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0480"/>
  </bookViews>
  <sheets>
    <sheet name="2026年度辅助岗（第一批公告）" sheetId="4" r:id="rId1"/>
    <sheet name="2025年度科研助理需求统计表 (2)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<sst xmlns="http://schemas.openxmlformats.org/spreadsheetml/2006/main" count="154" uniqueCount="130">
  <si>
    <t>附件1</t>
  </si>
  <si>
    <t>序号</t>
  </si>
  <si>
    <t>岗位编号</t>
  </si>
  <si>
    <t>用人部门</t>
  </si>
  <si>
    <t>岗位名称</t>
  </si>
  <si>
    <t>岗位类型</t>
  </si>
  <si>
    <t>招考计划</t>
  </si>
  <si>
    <t>岗位职责</t>
  </si>
  <si>
    <t>专业要求</t>
  </si>
  <si>
    <t>学历及其相关要求</t>
  </si>
  <si>
    <t>年龄</t>
  </si>
  <si>
    <t>能力要求</t>
  </si>
  <si>
    <t>FG001</t>
  </si>
  <si>
    <t>大健康特色资源研究中心</t>
  </si>
  <si>
    <t>中药微生物资源创新与转化研究辅助岗</t>
  </si>
  <si>
    <t>科研助理岗</t>
  </si>
  <si>
    <t>主要从事中药微生物资源创新与转化等相关工作。</t>
  </si>
  <si>
    <t>中药学（1008、1056）、药学（1007、1055）、生物学（0710）等相关专业。</t>
  </si>
  <si>
    <r>
      <rPr>
        <sz val="11"/>
        <rFont val="宋体"/>
        <charset val="134"/>
        <scheme val="minor"/>
      </rPr>
      <t>硕士研究生毕业(应届生须在26年7月1日前取得证书)，</t>
    </r>
    <r>
      <rPr>
        <b/>
        <sz val="11"/>
        <rFont val="宋体"/>
        <charset val="134"/>
        <scheme val="minor"/>
      </rPr>
      <t>且须满足以下条件之一：</t>
    </r>
    <r>
      <rPr>
        <sz val="11"/>
        <rFont val="宋体"/>
        <charset val="134"/>
        <scheme val="minor"/>
      </rPr>
      <t xml:space="preserve">
1.具有2年以上相关行业工作经验（截止2025年12月）；
2.以第一作者（共一）身份发表或录用1篇SCI论文（JCR二区及以上）；
3.具有1项授权发明专利（排名前2），或者2项授权发明专利（排名前3）或实用新型专利（前2）；
4.具有1项市厅级以上技术规范或标准(前3)；
5.具有1项较高实用价值或较大社会和经济效益的科技成果、关键技术成果、技术推广成效、咨询报告等(排名前3)。
6.其他相当于上述业绩能力条件。
</t>
    </r>
  </si>
  <si>
    <t>35周岁以下（1991年1月1日及以后出生）；</t>
  </si>
  <si>
    <t>1.能独立进行药用植物与微生物互作实验、开展微生物分离、鉴定、保藏相关工作；
2.具备分子生物学实验操作技能及英文文章的读写能力。</t>
  </si>
  <si>
    <t>FG002</t>
  </si>
  <si>
    <t>药用植物品质保障与功效物质生物合成研究辅助岗</t>
  </si>
  <si>
    <t>从事药用植物品质保障与功效物质生物合成研究与技术服务等工作。</t>
  </si>
  <si>
    <t>药学（1055，1007）、中药学（1056，1008）、生物学（0710）、植物保护（0904、）生物与医药（0860）、生物工程（0836）、生物医学工程（0831）等大健康特色资源相关专业</t>
  </si>
  <si>
    <t>具备分子生物学实验操作技能及英文文章的读写能力，同等条件下，符合以下条件者优先：
1.具有天然产物安全性及功能评价研究工作基础并发表过SCI论文；
2.具备实验动物操作技能；
3.掌握微生物分离鉴定技术，能独立开展微生物分离鉴定实验；
4.具有微生物遗传转化体系构建经验；
5.具有功能基因验证经验；
6.掌握Y1H、Dual-Luc、EMSA、western blot等植物类分子生物学实验技能。
6.掌握Y1H、Dual-Luc、EMSA、western blot、重组载体构建、蛋白表达纯化等分子生物学相关技术；
7.具有合成生物学相关研究经验，掌握基因编辑、酿酒酵母细胞工厂构建等技术。</t>
  </si>
  <si>
    <t>FG003</t>
  </si>
  <si>
    <t>中药制药过程与质量评价研究中心</t>
  </si>
  <si>
    <t>中药制剂过程解析与精细控制研究辅助岗</t>
  </si>
  <si>
    <t>从事中药制剂工艺研究、中药质量评价以及中药新药开发等工作。</t>
  </si>
  <si>
    <t>药学（1007、1055）、中药学（1008、1056）、化学（0703）、生物学（0710）、食品科学与工程（0832）、材料科学与工程（0805）、生物与医药（0860）、生物医学工程（0831）、软件工程（0835）、电子信息（0854）等化学、药学及中药学相关专业</t>
  </si>
  <si>
    <t>具备良好的科研思路及英文文章的读写能力，同等条件下，符合以下条件者优先：
1.具有中药新药、保健品等中药产品开发、注册、申报、项目管理等相关经验；
2.有丰富的样品前处理、胶体/流变研究、传感器技术或微流控芯片研究经验；
3.熟练液相、气相、薄层色谱、质谱操作且具有药物分析或质量评价研究工作经验；
4.具有分子动力学模拟、Cosmo-Rs预测、机器学习经验或掌握Python、R等编程语言；
5.具有中药固/半固体制剂设计，擅粉体颗粒制备改性及AI-PAT过程控制研究经验
6.以第一或通讯作者发表高水平（中科院1区）研究论文。</t>
  </si>
  <si>
    <t>FG004</t>
  </si>
  <si>
    <t>中药系统分析研究辅助岗</t>
  </si>
  <si>
    <t>从事中药药效成分分析、体内过程分析或作用机制分析等研究与技术服务等工作。</t>
  </si>
  <si>
    <t>药学（1007）、中药学（1008）、化学（0703）、生物学（0710）、材料科学与工程（0805）、生物医学工程（0831）、临床医学（1002）等中药制药过程与质量评价相关专业</t>
  </si>
  <si>
    <t>具备良好的科研思路，能够流畅读写英文文章，同等条件下，符合以下条件者优先：
1.熟练掌握液相色谱、质谱、代谢组学或蛋白组学分析等相关实验技能；
2.掌握细胞、动物、分子生物学、生物化学或药物代谢等相关实验技能；
3.熟悉生物传感器、微流控芯片或器官芯片等相关实验技能；
4.能够熟练运用各种柱色谱技术从植物中进行化合物分离制备，能够运用核磁共振波谱、质谱、圆二色谱等技术进行结构鉴定；
5.熟练运用Python、R等编程语言，熟悉机器学习，熟悉计算服务器硬件及Linux操作系统。</t>
  </si>
  <si>
    <t>FG005</t>
  </si>
  <si>
    <t>中药功效与安全评价研究中心</t>
  </si>
  <si>
    <t>肠道健康与中药稳态调控研究辅助岗</t>
  </si>
  <si>
    <t>从事肠道健康与中药稳态调控研究与技术服务等工作。</t>
  </si>
  <si>
    <t>基础医学（1001）、药学（1007，1055）、中药学（1008、1056）、生物学（0710）、生物与医药（0860）、生物医学工程（0831）、生物工程（0836）、食品科学与工程（0832）等中药功效与安全评价相关专业</t>
  </si>
  <si>
    <t>具备分子和细胞生物学相关实验操作技能及数据分析能力，具有良好的沟通交流能力，能够协作开展科研工作，同等条件下，符合以下条件者优先：
1.熟练掌握q-PCR、WB、PCR等分子生物学技术，有较强的组学数据分析处理能力；
2.具备丰富的实验动物操作经验，熟练掌握灌胃、腹腔注射、尾静脉注射等动物实验技术；
3.熟练掌握天然产物化学成分分离纯化和波谱解析技术；
4.具有生信分析经验者。</t>
  </si>
  <si>
    <t>FG006</t>
  </si>
  <si>
    <t>脏腑免疫与中药衰老调控研究辅助岗</t>
  </si>
  <si>
    <t>从事脏腑免疫与中药衰老调控研究与技术服务等工作。</t>
  </si>
  <si>
    <t>FG007</t>
  </si>
  <si>
    <t>中药心脑健康与协同调治研究辅助岗</t>
  </si>
  <si>
    <t>从事中药心脑健康与协同调治研究与技术服务等工作。</t>
  </si>
  <si>
    <t>FG008</t>
  </si>
  <si>
    <t>大健康产品研发中心</t>
  </si>
  <si>
    <t>大健康产品研发辅助岗</t>
  </si>
  <si>
    <t>从事大健康产品研发与技术服务等工作。</t>
  </si>
  <si>
    <t>基础医学（1001）、中医学（1005）、中西医结合（1006）、药学（1007）、中药学（1008）、生物与医药（0860）等相关专业</t>
  </si>
  <si>
    <t>具有2年以上相关行业经验，同等条件下，符合以下条件者优先：
1.熟悉中药及天然产物的提取、分离、纯化及结构鉴定技术；
2.了解药物制剂、特医食品、保健品、化妆品或医疗器械的研发流程及相关法规；
3.具备一定的实验设计、数据分析和科研论文撰写能力。</t>
  </si>
  <si>
    <t>FG009</t>
  </si>
  <si>
    <t>中医药文化与技术传承创新研究中心</t>
  </si>
  <si>
    <t>药食同源与康养技术与文化研究辅助岗</t>
  </si>
  <si>
    <t>从事药食同源、中医药康养技术与文化研究与服务等工作。</t>
  </si>
  <si>
    <t>中医学（1005）、中药学（1008）、中医（1057）、中西医结合（1006）、医学技术（1058）、针灸（1059）、食品科学与工程(0832）等相关专业</t>
  </si>
  <si>
    <t>具有2年以上相关行业经验，同等条件下，符合以下条件者优先：
1.具备挖掘传统典籍中的古代医家学术思想和临床经验，凝练当代文献中著名医家基于共识的循证医学研究能力；
2.具备围绕中医药养生保健、疾病防治、健康养老、疾病康复等开展健康学术研究能力；
3.具备为大众提供中医药养生技术、养生文化等健康管理服务能力；
4.具有中医药健康养生物质文化、非物质文化形态资源研究能力；
5.具有推动中医药健康养生旅游市场发展工作经历。</t>
  </si>
  <si>
    <t>FG010</t>
  </si>
  <si>
    <t>中医药大健康智能设备研究中心</t>
  </si>
  <si>
    <t>中医药检测技术与智能装备研发辅助岗</t>
  </si>
  <si>
    <t>从事中医药检测技术、中医药智能装备研发与技术服务等工作。</t>
  </si>
  <si>
    <t>生物医学工程（0831）、中医学（1005）、中西医结合（1006）、药学（1007）、中药学（1008）、中医（1057）、医学技术（1058）、机械工程（0802）、仪器科学与技术(0804)、材料科学与工程(0805)、电气工程（0808）、电子科学与技术(0809)、信息与通信工程（0810）、控制科学与工程（0811）、计算机科学与技术(0812)、化学工程与技术（0817）、核科学与技术（0827）、集成电路科学与工程（1401）、智能科学与技术（1405）等相关专业</t>
  </si>
  <si>
    <t>具有2年以上医疗器械或医药检测行业经验，同等条件下，符合以下条件者优先：
1.熟悉中医药智能设备（如经络检测仪、穴位测试仪、艾灸机器人、AI辅助诊断系统等：
2.具备智能中医临床数字化应用技术、区块链中药与物联网应用技术、证侯与生物信息数据分析以及中医药智能装备技术研究能力；
3.具备有机合成功底和细胞培养经验；
4.具备分子探针、荧光探针等合成背景；
5.具备质粒构建经验。</t>
  </si>
  <si>
    <t>FG011</t>
  </si>
  <si>
    <t>公共平台服务中心</t>
  </si>
  <si>
    <t>实验分析测试与对外技术服务辅助岗</t>
  </si>
  <si>
    <t>技术服务岗</t>
  </si>
  <si>
    <t>从事实验分析测试与技术服务管理等工作。</t>
  </si>
  <si>
    <t>生物医学工程（0831）、中医学（1005）、中医（1057）、中西医结合（1006）、中药学（1008）、医学技术（1058）、药学（1007）、化学（0703）、生物学（0710）、化学工程与技术（0817）、食品科学与工程(0832）、生物与医药（0860）、仪器科学与技术(0804)等实验分析测试技术相关专业</t>
  </si>
  <si>
    <t>满足以下条件之一：
1.全日制本科学历，5年以上相关工作经验；
2.硕士研究生毕业，2年以上相关工作经验。</t>
  </si>
  <si>
    <t>具有5年以上实验分析测试、仪器平台管理或生物医药行业对外技术服务工作经验，全日制硕士研究生可放宽至2年。具备较强的主动服务意识和沟通协调能力，同等条件下，符合以下条件者优先：
1.熟悉液相色谱（LC）、质谱（MS）、LC-MS等公共大型仪器操作与分析方法；
2.熟悉实验管理规范，具备实验室管理体系构建能力；
3.具有较强的实验数据分析处理能力。</t>
  </si>
  <si>
    <t>FG012</t>
  </si>
  <si>
    <t>管理服务部门</t>
  </si>
  <si>
    <t>综合行政管理辅助岗</t>
  </si>
  <si>
    <t>管理辅助岗</t>
  </si>
  <si>
    <t>协助承担办公室综合行政、科技服务、对外交流合作等综合保障等工作。</t>
  </si>
  <si>
    <t>生物医学工程（0831）、仪器科学与技术(0804)、中药学（1008）、工商管理类（1202）相关专业</t>
  </si>
  <si>
    <t>具有5年以上机关事业单位工作经验，全日制硕士研究生可放宽至2年，业务能力至少满足以下条件之一：
1.熟悉机关事业单位综合办文办会、对外交流合作工作；
2.熟悉机关事业单位资产管理、后勤保障、政府采购等服务保障工作。</t>
  </si>
  <si>
    <t>备注：专业要求及代码参照国务院学位委员会、教育部《研究生教育学科专业目录（2022年）》、教育部《普通高等学校本科专业目录（2024年）》及《学科专业目录汇编》（江西省省考2025年版）执行。</t>
  </si>
  <si>
    <t>2025年度科研助理岗位（派遣制）招聘计划</t>
  </si>
  <si>
    <t>业务中心</t>
  </si>
  <si>
    <t>相关要求</t>
  </si>
  <si>
    <t>需求数量
（分部门）</t>
  </si>
  <si>
    <t>需求数量
（总数）</t>
  </si>
  <si>
    <t>福利待遇</t>
  </si>
  <si>
    <t>学历要求</t>
  </si>
  <si>
    <t>申请需求</t>
  </si>
  <si>
    <t>分部门核定</t>
  </si>
  <si>
    <t>大健康战略研究中心</t>
  </si>
  <si>
    <t>YW001</t>
  </si>
  <si>
    <t>政策研究辅助岗</t>
  </si>
  <si>
    <t>理论经济学（0201）、应用经济学（0202）、法学（0301）、法律（0351）、知识产权（0354）、基础医学（1001）、公共卫生与预防医学（1004）、中医学（1005）、药学（1007）、中药学（1008）、公共卫生（1053）、管理科学与工程（1201）、工商管理学（1202）、公共管理学（1204）等相关专业</t>
  </si>
  <si>
    <t>1.熟悉国家中医药大健康政策、方针，具备撰写高质量的政策研究报告、咨询建议能力；
2.具有中医药政策研究、健康产业规划、智库咨询等相关领域研究工作经验，以及参与过中医药政策文件起草者优先。</t>
  </si>
  <si>
    <r>
      <rPr>
        <sz val="11"/>
        <rFont val="宋体"/>
        <charset val="134"/>
        <scheme val="minor"/>
      </rPr>
      <t xml:space="preserve">硕士研究生及以上学历 ；
</t>
    </r>
    <r>
      <rPr>
        <sz val="11"/>
        <color rgb="FFFF0000"/>
        <rFont val="宋体"/>
        <charset val="134"/>
        <scheme val="minor"/>
      </rPr>
      <t>具备相关行业中级及以上职称者优先</t>
    </r>
  </si>
  <si>
    <t xml:space="preserve">35周岁以下，具有副高以上职称者放宽至40岁
</t>
  </si>
  <si>
    <t>20人</t>
  </si>
  <si>
    <t>参照单位同层级人员待遇执行，年收入约10-15万</t>
  </si>
  <si>
    <t>YW002</t>
  </si>
  <si>
    <t>特色资源研究辅助岗</t>
  </si>
  <si>
    <t>药学（1007）、中药学（1008）、生物学（0710）、植物保护（0904）等相关专业</t>
  </si>
  <si>
    <t>具备分子生物学实验操作技能及英文文章的读写能力，且满足下列条件之一：
1.具有天然产物安全性及功能评价研究工作基础并发表过SCI论文；
2.具备实验动物操作技能；
3.掌握微生物分离鉴定技术，能独立开展微生物分离鉴定实验；
4.具有微生物遗传转化体系构建经验；
5.具有功能基因验证经验；
6.掌握Y1H、Dual-Luc、EMSA、western blot等植物类分子生物学实验技能。</t>
  </si>
  <si>
    <t>YW003</t>
  </si>
  <si>
    <t>中药制剂研究辅助岗</t>
  </si>
  <si>
    <t>药学（1007）、中药学（1008）、化学（0703）、生物学（0710）、材料科学与工程（0805）、生物医学工程（0831）、临床医学（1002）等相关专业</t>
  </si>
  <si>
    <t>1.具有中药制剂工艺与中药新药开发等相关研究经验；
2.以第一或通讯作者发表制剂研究方面的中文核心论文或SCI一篇及以上。</t>
  </si>
  <si>
    <t>YW004</t>
  </si>
  <si>
    <t>中药分析辅助岗</t>
  </si>
  <si>
    <t>具备良好的科研思路及英文文章的读写能力，以第一作者发表论文且满足下列条件之一：
1.有丰富的样品前处理、传感器技术或微流控芯片研究经验；
2.熟练掌握质谱、液相色谱或气相色谱等相关分析实验技能；
3.具有化妆品企业从事化妆品功效评价工作1年及以上或熟悉组织工程、3D打印技术；
4.掌握细胞、动物、分子生物学或生物化学等相关实验技能；
5.能够熟练运用各种柱色谱技术从植物中进行化合物分离制备，能够运用核磁波谱、质谱、圆二色谱等技术进行结构鉴定；
6.熟练运用Python、R等编程语言，熟悉机器学习，熟悉计算服务器硬件及Linux操作系统。</t>
  </si>
  <si>
    <t>YW005</t>
  </si>
  <si>
    <t>中药功效评价辅助岗</t>
  </si>
  <si>
    <t>基础医学（1001）、药学（1007）、中药学（1008）、生物学（0710）等相关专业</t>
  </si>
  <si>
    <t>具备分子和细胞生物学相关实验操作技能及数据分析能力，至少发表1篇中文核心期刊及以上研究论文，具有良好的沟通交流能力，能够协作开展科研工作且满足下列条件之一：
1.熟练掌握q-PCR、WB、PCR等分子生物学技术，有较强的组学数据分析处理能力；
2.具备丰富的实验动物操作经验，熟练掌握灌胃、腹腔注射、尾静脉注射等动物实验技术；
3.熟练掌握液相色谱（LC）、质谱（MS）等仪器操作与分析方法；
4.熟练掌握天然产物化学成分分离纯化和波谱解析技术。</t>
  </si>
  <si>
    <t>YW006</t>
  </si>
  <si>
    <t>1.熟悉中药及天然产物的提取、分离、纯化及结构鉴定技术；
2.了解药物制剂、特医食品、保健品、化妆品或医疗器械的研发流程及相关法规；
3.掌握HPLC、GC、LC-MS等分析检测技术，具备质量标准研究经验者优先；
4.具备一定的实验设计、数据分析和科研论文撰写能力。</t>
  </si>
  <si>
    <t>YW007</t>
  </si>
  <si>
    <t>中医药文化与技术传承辅助岗</t>
  </si>
  <si>
    <t>中国语言文学（0501）、新闻传播学（0503）、新闻与传播（0552）、教育学（0401）、心理学（0402）、公共管理学（1204）、艺术学（1301）、设计（1357）、基础医学（1001）、临床医学（1002）、中医学（1005）、中西医结合（1006）、药学（1007）、中药学（1008）、护理学（1011）、护理（1054）、中医（1057）、医学技术（1058）、针灸（1059）等相关专业</t>
  </si>
  <si>
    <t>具备一定的中医学理论，符合以下条件者优先：
1.具备挖掘传统典籍中的古代医家学术思想和临床经验，凝练当代文献中著名医家基于共识的循证医学研究能力；
2.具备围绕中医药养生保健、疾病防治、健康养老、疾病康复等开展健康学术研究能力；
3.具备为大众提供中医药养生文化产业等健康管理服务能力；
4.具有中医药健康养生物质文化、非物质文化形态资源研究能力；
5.具有推动中医药健康养生旅游市场发展工作经历。</t>
  </si>
  <si>
    <t>YW008</t>
  </si>
  <si>
    <t>中医智能装备研发辅助岗</t>
  </si>
  <si>
    <t>中医学（1005）、中西医结合（1006）、药学（1007）、中药学（1008）、中医（1057）、医学技术（1058）、机械工程（0802）、仪器科学与技术(0804)、材料科学与工程(0805)、电气工程（0808）、电子科学与技术(0809)、信息与通信工程（0810）、控制科学与工程（0811）、计算机科学与技术(0812)、化学工程与技术（0817）、核科学与技术（0827）、生物医学工程（0831）、集成电路科学与工程（1401）、智能科学与技术（1405）等相关专业</t>
  </si>
  <si>
    <t>具备一定的中医学理论，熟悉中医药智能设备（如经络检测仪、穴位测试仪、艾灸机器人、AI辅助诊断系统等），符合以下条件者优先：
1.具备智能中医临床数字化应用技术、区块链中药与物联网应用技术、证侯与生物信息数据分析以及中医药智能装备技术研究能力；
2.具备中医器械产品设计开发能力。</t>
  </si>
  <si>
    <t>YW009</t>
  </si>
  <si>
    <t>分析测试与平台服务辅助岗</t>
  </si>
  <si>
    <t>1.具备较强的主动服务意识。
2.熟悉大型仪器操作（如HPLC、GC-MS、LC-MS等）、动物实验技术或分析检测技术，具有实验室管理、检测服务或科研平台工作经验。
3.具备科研机构公共服务平台组建工作经验优先。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</si>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</sst>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color theme="1"/>
      <name val="方正大标宋简体"/>
      <charset val="134"/>
    </font>
    <font>
      <sz val="20"/>
      <color rgb="FFFF0000"/>
      <name val="方正大标宋简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8"/>
      <color rgb="FFFF0000"/>
      <name val="宋体"/>
      <charset val="134"/>
      <scheme val="minor"/>
    </font>
    <font>
      <sz val="11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sz val="12"/>
      <name val="宋体"/>
      <charset val="134"/>
      <scheme val="minor"/>
    </font>
    <font>
      <sz val="14"/>
      <name val="黑体"/>
      <charset val="134"/>
    </font>
    <font>
      <b/>
      <sz val="14"/>
      <name val="黑体"/>
      <charset val="134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2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25" applyNumberFormat="0" applyAlignment="0" applyProtection="0">
      <alignment vertical="center"/>
    </xf>
    <xf numFmtId="0" fontId="25" fillId="5" borderId="26" applyNumberFormat="0" applyAlignment="0" applyProtection="0">
      <alignment vertical="center"/>
    </xf>
    <xf numFmtId="0" fontId="26" fillId="5" borderId="25" applyNumberFormat="0" applyAlignment="0" applyProtection="0">
      <alignment vertical="center"/>
    </xf>
    <xf numFmtId="0" fontId="27" fillId="6" borderId="27" applyNumberFormat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29" fillId="0" borderId="29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98">
    <xf numFmtId="0" fontId="0" fillId="0" borderId="0" xfId="0" applyFill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 wrapText="1"/>
    </xf>
    <xf numFmtId="0" fontId="1" fillId="0" borderId="0" xfId="0" applyNumberFormat="1" applyFont="1" applyFill="1" applyBorder="1" applyAlignment="1">
      <alignment horizontal="left" vertical="center"/>
    </xf>
    <xf numFmtId="0" fontId="0" fillId="0" borderId="0" xfId="0" applyNumberFormat="1" applyFill="1" applyBorder="1" applyAlignment="1">
      <alignment vertical="center" wrapText="1"/>
    </xf>
    <xf numFmtId="0" fontId="0" fillId="0" borderId="0" xfId="0" applyNumberForma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NumberFormat="1" applyFill="1" applyBorder="1" applyAlignment="1">
      <alignment vertical="center"/>
    </xf>
    <xf numFmtId="0" fontId="0" fillId="0" borderId="0" xfId="0" applyNumberForma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2" borderId="1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  <xf numFmtId="0" fontId="1" fillId="2" borderId="20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1" fillId="0" borderId="16" xfId="0" applyNumberFormat="1" applyFont="1" applyBorder="1" applyAlignment="1">
      <alignment horizontal="center" vertical="center" wrapText="1"/>
    </xf>
    <xf numFmtId="0" fontId="0" fillId="0" borderId="17" xfId="0" applyFont="1" applyBorder="1" applyAlignment="1">
      <alignment horizontal="left" vertical="center" wrapText="1"/>
    </xf>
    <xf numFmtId="0" fontId="8" fillId="0" borderId="18" xfId="0" applyNumberFormat="1" applyFont="1" applyBorder="1" applyAlignment="1">
      <alignment horizontal="left" vertical="center" wrapText="1"/>
    </xf>
    <xf numFmtId="0" fontId="1" fillId="0" borderId="18" xfId="0" applyNumberFormat="1" applyFont="1" applyFill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0" fillId="0" borderId="9" xfId="0" applyFont="1" applyBorder="1" applyAlignment="1">
      <alignment horizontal="left" vertical="center" wrapText="1"/>
    </xf>
    <xf numFmtId="0" fontId="8" fillId="0" borderId="21" xfId="0" applyNumberFormat="1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9" fillId="0" borderId="12" xfId="0" applyNumberFormat="1" applyFont="1" applyFill="1" applyBorder="1" applyAlignment="1">
      <alignment horizontal="center" vertical="center" wrapText="1"/>
    </xf>
    <xf numFmtId="0" fontId="0" fillId="0" borderId="12" xfId="0" applyNumberFormat="1" applyFill="1" applyBorder="1" applyAlignment="1">
      <alignment horizontal="center" vertical="center"/>
    </xf>
    <xf numFmtId="0" fontId="0" fillId="0" borderId="12" xfId="0" applyFill="1" applyBorder="1">
      <alignment vertical="center"/>
    </xf>
    <xf numFmtId="0" fontId="10" fillId="2" borderId="1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left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" fillId="0" borderId="17" xfId="0" applyNumberFormat="1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vertical="center" wrapText="1"/>
    </xf>
    <xf numFmtId="0" fontId="1" fillId="0" borderId="20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7" xfId="0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left" vertical="center" wrapText="1"/>
    </xf>
    <xf numFmtId="0" fontId="1" fillId="0" borderId="20" xfId="0" applyNumberFormat="1" applyFont="1" applyFill="1" applyBorder="1" applyAlignment="1">
      <alignment vertical="center" wrapText="1"/>
    </xf>
    <xf numFmtId="0" fontId="8" fillId="0" borderId="17" xfId="0" applyNumberFormat="1" applyFont="1" applyFill="1" applyBorder="1" applyAlignment="1">
      <alignment horizontal="left" vertical="center" wrapText="1"/>
    </xf>
    <xf numFmtId="0" fontId="1" fillId="0" borderId="20" xfId="0" applyNumberFormat="1" applyFont="1" applyFill="1" applyBorder="1" applyAlignment="1">
      <alignment horizontal="center" vertical="center" wrapText="1"/>
    </xf>
    <xf numFmtId="0" fontId="8" fillId="0" borderId="20" xfId="0" applyNumberFormat="1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left" vertical="center"/>
    </xf>
    <xf numFmtId="0" fontId="1" fillId="0" borderId="1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tabSelected="1" zoomScale="60" zoomScaleNormal="60" workbookViewId="0">
      <pane xSplit="6" ySplit="2" topLeftCell="G4" activePane="bottomRight" state="frozen"/>
      <selection/>
      <selection pane="topRight"/>
      <selection pane="bottomLeft"/>
      <selection pane="bottomRight" activeCell="I3" sqref="I3:I12"/>
    </sheetView>
  </sheetViews>
  <sheetFormatPr defaultColWidth="9" defaultRowHeight="14"/>
  <cols>
    <col min="1" max="1" width="10.7545454545455" style="72" customWidth="1"/>
    <col min="2" max="2" width="10.9636363636364" style="73" customWidth="1"/>
    <col min="3" max="3" width="15.7545454545455" style="74" customWidth="1"/>
    <col min="4" max="4" width="15.2727272727273" style="75" customWidth="1"/>
    <col min="5" max="5" width="12.3272727272727" style="76" customWidth="1"/>
    <col min="6" max="6" width="10.7818181818182" style="76" customWidth="1"/>
    <col min="7" max="7" width="31.8636363636364" style="73" customWidth="1"/>
    <col min="8" max="8" width="49.8272727272727" style="2" customWidth="1"/>
    <col min="9" max="9" width="27.3272727272727" style="77" customWidth="1"/>
    <col min="10" max="10" width="11.7909090909091" style="71" customWidth="1"/>
    <col min="11" max="11" width="104.827272727273" style="1" customWidth="1"/>
    <col min="12" max="16384" width="9" style="71"/>
  </cols>
  <sheetData>
    <row r="1" ht="23" customHeight="1" spans="1:11">
      <c r="A1" s="78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="70" customFormat="1" ht="28" customHeight="1" spans="1:11">
      <c r="A2" s="80" t="s">
        <v>1</v>
      </c>
      <c r="B2" s="80" t="s">
        <v>2</v>
      </c>
      <c r="C2" s="80" t="s">
        <v>3</v>
      </c>
      <c r="D2" s="80" t="s">
        <v>4</v>
      </c>
      <c r="E2" s="80" t="s">
        <v>5</v>
      </c>
      <c r="F2" s="80" t="s">
        <v>6</v>
      </c>
      <c r="G2" s="80" t="s">
        <v>7</v>
      </c>
      <c r="H2" s="80" t="s">
        <v>8</v>
      </c>
      <c r="I2" s="80" t="s">
        <v>9</v>
      </c>
      <c r="J2" s="80" t="s">
        <v>10</v>
      </c>
      <c r="K2" s="80" t="s">
        <v>11</v>
      </c>
    </row>
    <row r="3" s="1" customFormat="1" ht="50" customHeight="1" spans="1:11">
      <c r="A3" s="81">
        <v>1</v>
      </c>
      <c r="B3" s="82" t="s">
        <v>12</v>
      </c>
      <c r="C3" s="83" t="s">
        <v>13</v>
      </c>
      <c r="D3" s="82" t="s">
        <v>14</v>
      </c>
      <c r="E3" s="82" t="s">
        <v>15</v>
      </c>
      <c r="F3" s="82">
        <v>1</v>
      </c>
      <c r="G3" s="84" t="s">
        <v>16</v>
      </c>
      <c r="H3" s="84" t="s">
        <v>17</v>
      </c>
      <c r="I3" s="85" t="s">
        <v>18</v>
      </c>
      <c r="J3" s="86" t="s">
        <v>19</v>
      </c>
      <c r="K3" s="84" t="s">
        <v>20</v>
      </c>
    </row>
    <row r="4" s="3" customFormat="1" ht="168" customHeight="1" spans="1:11">
      <c r="A4" s="81">
        <v>2</v>
      </c>
      <c r="B4" s="82" t="s">
        <v>21</v>
      </c>
      <c r="C4" s="87"/>
      <c r="D4" s="82" t="s">
        <v>22</v>
      </c>
      <c r="E4" s="82" t="s">
        <v>15</v>
      </c>
      <c r="F4" s="82">
        <v>1</v>
      </c>
      <c r="G4" s="84" t="s">
        <v>23</v>
      </c>
      <c r="H4" s="84" t="s">
        <v>24</v>
      </c>
      <c r="I4" s="88"/>
      <c r="J4" s="86"/>
      <c r="K4" s="84" t="s">
        <v>25</v>
      </c>
    </row>
    <row r="5" s="3" customFormat="1" ht="132" customHeight="1" spans="1:11">
      <c r="A5" s="81">
        <v>3</v>
      </c>
      <c r="B5" s="82" t="s">
        <v>26</v>
      </c>
      <c r="C5" s="83" t="s">
        <v>27</v>
      </c>
      <c r="D5" s="82" t="s">
        <v>28</v>
      </c>
      <c r="E5" s="82" t="s">
        <v>15</v>
      </c>
      <c r="F5" s="82">
        <v>2</v>
      </c>
      <c r="G5" s="84" t="s">
        <v>29</v>
      </c>
      <c r="H5" s="84" t="s">
        <v>30</v>
      </c>
      <c r="I5" s="88"/>
      <c r="J5" s="86"/>
      <c r="K5" s="86" t="s">
        <v>31</v>
      </c>
    </row>
    <row r="6" s="3" customFormat="1" ht="107" customHeight="1" spans="1:11">
      <c r="A6" s="81">
        <v>4</v>
      </c>
      <c r="B6" s="82" t="s">
        <v>32</v>
      </c>
      <c r="C6" s="89"/>
      <c r="D6" s="82" t="s">
        <v>33</v>
      </c>
      <c r="E6" s="82" t="s">
        <v>15</v>
      </c>
      <c r="F6" s="82">
        <v>1</v>
      </c>
      <c r="G6" s="84" t="s">
        <v>34</v>
      </c>
      <c r="H6" s="84" t="s">
        <v>35</v>
      </c>
      <c r="I6" s="88"/>
      <c r="J6" s="86"/>
      <c r="K6" s="86" t="s">
        <v>36</v>
      </c>
    </row>
    <row r="7" s="1" customFormat="1" ht="48" customHeight="1" spans="1:11">
      <c r="A7" s="81">
        <v>5</v>
      </c>
      <c r="B7" s="82" t="s">
        <v>37</v>
      </c>
      <c r="C7" s="83" t="s">
        <v>38</v>
      </c>
      <c r="D7" s="82" t="s">
        <v>39</v>
      </c>
      <c r="E7" s="82" t="s">
        <v>15</v>
      </c>
      <c r="F7" s="82">
        <v>1</v>
      </c>
      <c r="G7" s="84" t="s">
        <v>40</v>
      </c>
      <c r="H7" s="86" t="s">
        <v>41</v>
      </c>
      <c r="I7" s="88"/>
      <c r="J7" s="86"/>
      <c r="K7" s="86" t="s">
        <v>42</v>
      </c>
    </row>
    <row r="8" ht="42" spans="1:11">
      <c r="A8" s="81">
        <v>6</v>
      </c>
      <c r="B8" s="82" t="s">
        <v>43</v>
      </c>
      <c r="C8" s="87"/>
      <c r="D8" s="82" t="s">
        <v>44</v>
      </c>
      <c r="E8" s="82" t="s">
        <v>15</v>
      </c>
      <c r="F8" s="82">
        <v>1</v>
      </c>
      <c r="G8" s="84" t="s">
        <v>45</v>
      </c>
      <c r="H8" s="86"/>
      <c r="I8" s="88"/>
      <c r="J8" s="86"/>
      <c r="K8" s="86"/>
    </row>
    <row r="9" ht="46" customHeight="1" spans="1:11">
      <c r="A9" s="81">
        <v>7</v>
      </c>
      <c r="B9" s="82" t="s">
        <v>46</v>
      </c>
      <c r="C9" s="89"/>
      <c r="D9" s="82" t="s">
        <v>47</v>
      </c>
      <c r="E9" s="82" t="s">
        <v>15</v>
      </c>
      <c r="F9" s="82">
        <v>1</v>
      </c>
      <c r="G9" s="84" t="s">
        <v>48</v>
      </c>
      <c r="H9" s="86"/>
      <c r="I9" s="88"/>
      <c r="J9" s="86"/>
      <c r="K9" s="86"/>
    </row>
    <row r="10" ht="75" customHeight="1" spans="1:11">
      <c r="A10" s="81">
        <v>8</v>
      </c>
      <c r="B10" s="82" t="s">
        <v>49</v>
      </c>
      <c r="C10" s="90" t="s">
        <v>50</v>
      </c>
      <c r="D10" s="90" t="s">
        <v>51</v>
      </c>
      <c r="E10" s="82" t="s">
        <v>15</v>
      </c>
      <c r="F10" s="82">
        <v>1</v>
      </c>
      <c r="G10" s="84" t="s">
        <v>52</v>
      </c>
      <c r="H10" s="86" t="s">
        <v>53</v>
      </c>
      <c r="I10" s="88"/>
      <c r="J10" s="86"/>
      <c r="K10" s="91" t="s">
        <v>54</v>
      </c>
    </row>
    <row r="11" ht="89" customHeight="1" spans="1:11">
      <c r="A11" s="81">
        <v>9</v>
      </c>
      <c r="B11" s="82" t="s">
        <v>55</v>
      </c>
      <c r="C11" s="83" t="s">
        <v>56</v>
      </c>
      <c r="D11" s="82" t="s">
        <v>57</v>
      </c>
      <c r="E11" s="82" t="s">
        <v>15</v>
      </c>
      <c r="F11" s="82">
        <v>1</v>
      </c>
      <c r="G11" s="84" t="s">
        <v>58</v>
      </c>
      <c r="H11" s="86" t="s">
        <v>59</v>
      </c>
      <c r="I11" s="88"/>
      <c r="J11" s="86"/>
      <c r="K11" s="92" t="s">
        <v>60</v>
      </c>
    </row>
    <row r="12" ht="150" customHeight="1" spans="1:11">
      <c r="A12" s="81">
        <v>10</v>
      </c>
      <c r="B12" s="82" t="s">
        <v>61</v>
      </c>
      <c r="C12" s="83" t="s">
        <v>62</v>
      </c>
      <c r="D12" s="82" t="s">
        <v>63</v>
      </c>
      <c r="E12" s="82" t="s">
        <v>15</v>
      </c>
      <c r="F12" s="82">
        <v>1</v>
      </c>
      <c r="G12" s="84" t="s">
        <v>64</v>
      </c>
      <c r="H12" s="85" t="s">
        <v>65</v>
      </c>
      <c r="I12" s="88"/>
      <c r="J12" s="86"/>
      <c r="K12" s="93" t="s">
        <v>66</v>
      </c>
    </row>
    <row r="13" s="71" customFormat="1" ht="110" customHeight="1" spans="1:11">
      <c r="A13" s="81">
        <v>11</v>
      </c>
      <c r="B13" s="82" t="s">
        <v>67</v>
      </c>
      <c r="C13" s="94" t="s">
        <v>68</v>
      </c>
      <c r="D13" s="82" t="s">
        <v>69</v>
      </c>
      <c r="E13" s="82" t="s">
        <v>70</v>
      </c>
      <c r="F13" s="82">
        <v>3</v>
      </c>
      <c r="G13" s="84" t="s">
        <v>71</v>
      </c>
      <c r="H13" s="85" t="s">
        <v>72</v>
      </c>
      <c r="I13" s="86" t="s">
        <v>73</v>
      </c>
      <c r="J13" s="86"/>
      <c r="K13" s="93" t="s">
        <v>74</v>
      </c>
    </row>
    <row r="14" s="71" customFormat="1" ht="84" customHeight="1" spans="1:11">
      <c r="A14" s="81">
        <v>12</v>
      </c>
      <c r="B14" s="82" t="s">
        <v>75</v>
      </c>
      <c r="C14" s="94" t="s">
        <v>76</v>
      </c>
      <c r="D14" s="94" t="s">
        <v>77</v>
      </c>
      <c r="E14" s="94" t="s">
        <v>78</v>
      </c>
      <c r="F14" s="83">
        <v>2</v>
      </c>
      <c r="G14" s="84" t="s">
        <v>79</v>
      </c>
      <c r="H14" s="85" t="s">
        <v>80</v>
      </c>
      <c r="I14" s="86"/>
      <c r="J14" s="85"/>
      <c r="K14" s="95" t="s">
        <v>81</v>
      </c>
    </row>
    <row r="15" ht="44" customHeight="1" spans="1:11">
      <c r="A15" s="96" t="s">
        <v>82</v>
      </c>
      <c r="B15" s="96"/>
      <c r="C15" s="96"/>
      <c r="D15" s="86"/>
      <c r="E15" s="96"/>
      <c r="F15" s="97"/>
      <c r="G15" s="96"/>
      <c r="H15" s="96"/>
      <c r="I15" s="96"/>
      <c r="J15" s="96"/>
      <c r="K15" s="96"/>
    </row>
  </sheetData>
  <mergeCells count="10">
    <mergeCell ref="A1:K1"/>
    <mergeCell ref="A15:K15"/>
    <mergeCell ref="C3:C4"/>
    <mergeCell ref="C5:C6"/>
    <mergeCell ref="C7:C9"/>
    <mergeCell ref="H7:H9"/>
    <mergeCell ref="I3:I12"/>
    <mergeCell ref="I13:I14"/>
    <mergeCell ref="J3:J14"/>
    <mergeCell ref="K7:K9"/>
  </mergeCells>
  <pageMargins left="0.354166666666667" right="0.156944444444444" top="0.590277777777778" bottom="0.432638888888889" header="0.5" footer="0.314583333333333"/>
  <pageSetup paperSize="1" scale="5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zoomScale="50" zoomScaleNormal="50" workbookViewId="0">
      <pane xSplit="3" ySplit="3" topLeftCell="D7" activePane="bottomRight" state="frozen"/>
      <selection/>
      <selection pane="topRight"/>
      <selection pane="bottomLeft"/>
      <selection pane="bottomRight" activeCell="I4" sqref="I4:I12"/>
    </sheetView>
  </sheetViews>
  <sheetFormatPr defaultColWidth="9" defaultRowHeight="14"/>
  <cols>
    <col min="1" max="1" width="11.2454545454545" style="4"/>
    <col min="2" max="2" width="7.5" style="5" customWidth="1"/>
    <col min="3" max="3" width="10.6272727272727" style="6" customWidth="1"/>
    <col min="4" max="4" width="56.6272727272727" style="4" customWidth="1"/>
    <col min="5" max="5" width="80.3727272727273" style="7" customWidth="1"/>
    <col min="6" max="6" width="11.2454545454545" style="8" customWidth="1"/>
    <col min="7" max="7" width="10.1272727272727" customWidth="1"/>
    <col min="8" max="8" width="9.24545454545455" customWidth="1"/>
    <col min="9" max="9" width="9.62727272727273" style="9" customWidth="1"/>
    <col min="10" max="10" width="8.62727272727273" customWidth="1"/>
    <col min="11" max="11" width="10" customWidth="1"/>
  </cols>
  <sheetData>
    <row r="1" ht="45" customHeight="1" spans="1:11">
      <c r="A1" s="10" t="s">
        <v>83</v>
      </c>
      <c r="B1" s="10"/>
      <c r="C1" s="10"/>
      <c r="D1" s="10"/>
      <c r="E1" s="10"/>
      <c r="F1" s="10"/>
      <c r="G1" s="10"/>
      <c r="H1" s="11"/>
      <c r="I1" s="12"/>
      <c r="J1" s="10"/>
      <c r="K1" s="10"/>
    </row>
    <row r="2" s="1" customFormat="1" ht="35.1" customHeight="1" spans="1:11">
      <c r="A2" s="13" t="s">
        <v>84</v>
      </c>
      <c r="B2" s="14" t="s">
        <v>2</v>
      </c>
      <c r="C2" s="15" t="s">
        <v>4</v>
      </c>
      <c r="D2" s="16" t="s">
        <v>85</v>
      </c>
      <c r="E2" s="16"/>
      <c r="F2" s="16"/>
      <c r="G2" s="16"/>
      <c r="H2" s="17" t="s">
        <v>86</v>
      </c>
      <c r="I2" s="18"/>
      <c r="J2" s="14" t="s">
        <v>87</v>
      </c>
      <c r="K2" s="19" t="s">
        <v>88</v>
      </c>
    </row>
    <row r="3" s="2" customFormat="1" ht="42" customHeight="1" spans="1:11">
      <c r="A3" s="20"/>
      <c r="B3" s="21"/>
      <c r="C3" s="22"/>
      <c r="D3" s="22" t="s">
        <v>8</v>
      </c>
      <c r="E3" s="22" t="s">
        <v>11</v>
      </c>
      <c r="F3" s="22" t="s">
        <v>89</v>
      </c>
      <c r="G3" s="22" t="s">
        <v>10</v>
      </c>
      <c r="H3" s="23" t="s">
        <v>90</v>
      </c>
      <c r="I3" s="24" t="s">
        <v>91</v>
      </c>
      <c r="J3" s="25"/>
      <c r="K3" s="26"/>
    </row>
    <row r="4" s="1" customFormat="1" ht="81" customHeight="1" spans="1:11">
      <c r="A4" s="27" t="s">
        <v>92</v>
      </c>
      <c r="B4" s="28" t="s">
        <v>93</v>
      </c>
      <c r="C4" s="29" t="s">
        <v>94</v>
      </c>
      <c r="D4" s="30" t="s">
        <v>95</v>
      </c>
      <c r="E4" s="31" t="s">
        <v>96</v>
      </c>
      <c r="F4" s="32" t="s">
        <v>97</v>
      </c>
      <c r="G4" s="28" t="s">
        <v>98</v>
      </c>
      <c r="H4" s="33">
        <v>3</v>
      </c>
      <c r="I4" s="34">
        <v>1</v>
      </c>
      <c r="J4" s="35" t="s">
        <v>99</v>
      </c>
      <c r="K4" s="36" t="s">
        <v>100</v>
      </c>
    </row>
    <row r="5" s="1" customFormat="1" ht="105.95" customHeight="1" spans="1:11">
      <c r="A5" s="37" t="s">
        <v>13</v>
      </c>
      <c r="B5" s="38" t="s">
        <v>101</v>
      </c>
      <c r="C5" s="39" t="s">
        <v>102</v>
      </c>
      <c r="D5" s="40" t="s">
        <v>103</v>
      </c>
      <c r="E5" s="41" t="s">
        <v>104</v>
      </c>
      <c r="F5" s="32"/>
      <c r="G5" s="38"/>
      <c r="H5" s="42">
        <v>7</v>
      </c>
      <c r="I5" s="43">
        <v>2</v>
      </c>
      <c r="J5" s="44"/>
      <c r="K5" s="45"/>
    </row>
    <row r="6" s="3" customFormat="1" ht="53.1" customHeight="1" spans="1:11">
      <c r="A6" s="46" t="s">
        <v>27</v>
      </c>
      <c r="B6" s="38" t="s">
        <v>105</v>
      </c>
      <c r="C6" s="39" t="s">
        <v>106</v>
      </c>
      <c r="D6" s="40" t="s">
        <v>107</v>
      </c>
      <c r="E6" s="41" t="s">
        <v>108</v>
      </c>
      <c r="F6" s="32"/>
      <c r="G6" s="38"/>
      <c r="H6" s="47">
        <v>16</v>
      </c>
      <c r="I6" s="48">
        <v>7</v>
      </c>
      <c r="J6" s="44"/>
      <c r="K6" s="45"/>
    </row>
    <row r="7" s="3" customFormat="1" ht="122.1" customHeight="1" spans="1:11">
      <c r="A7" s="46"/>
      <c r="B7" s="38" t="s">
        <v>109</v>
      </c>
      <c r="C7" s="39" t="s">
        <v>110</v>
      </c>
      <c r="D7" s="40"/>
      <c r="E7" s="41" t="s">
        <v>111</v>
      </c>
      <c r="F7" s="32"/>
      <c r="G7" s="38"/>
      <c r="H7" s="49"/>
      <c r="I7" s="50"/>
      <c r="J7" s="44"/>
      <c r="K7" s="45"/>
    </row>
    <row r="8" s="1" customFormat="1" ht="95.1" customHeight="1" spans="1:11">
      <c r="A8" s="37" t="s">
        <v>38</v>
      </c>
      <c r="B8" s="38" t="s">
        <v>112</v>
      </c>
      <c r="C8" s="39" t="s">
        <v>113</v>
      </c>
      <c r="D8" s="40" t="s">
        <v>114</v>
      </c>
      <c r="E8" s="41" t="s">
        <v>115</v>
      </c>
      <c r="F8" s="32"/>
      <c r="G8" s="38"/>
      <c r="H8" s="42">
        <v>12</v>
      </c>
      <c r="I8" s="43">
        <v>4</v>
      </c>
      <c r="J8" s="44"/>
      <c r="K8" s="45"/>
    </row>
    <row r="9" ht="66.95" customHeight="1" spans="1:11">
      <c r="A9" s="51" t="s">
        <v>50</v>
      </c>
      <c r="B9" s="38" t="s">
        <v>116</v>
      </c>
      <c r="C9" s="39" t="s">
        <v>51</v>
      </c>
      <c r="D9" s="52" t="s">
        <v>53</v>
      </c>
      <c r="E9" s="53" t="s">
        <v>117</v>
      </c>
      <c r="F9" s="32"/>
      <c r="G9" s="38"/>
      <c r="H9" s="42">
        <v>3</v>
      </c>
      <c r="I9" s="43">
        <v>1</v>
      </c>
      <c r="J9" s="44"/>
      <c r="K9" s="45"/>
    </row>
    <row r="10" ht="105" customHeight="1" spans="1:11">
      <c r="A10" s="37" t="s">
        <v>56</v>
      </c>
      <c r="B10" s="38" t="s">
        <v>118</v>
      </c>
      <c r="C10" s="39" t="s">
        <v>119</v>
      </c>
      <c r="D10" s="40" t="s">
        <v>120</v>
      </c>
      <c r="E10" s="54" t="s">
        <v>121</v>
      </c>
      <c r="F10" s="32"/>
      <c r="G10" s="38"/>
      <c r="H10" s="42">
        <v>3</v>
      </c>
      <c r="I10" s="43">
        <v>2</v>
      </c>
      <c r="J10" s="44"/>
      <c r="K10" s="45"/>
    </row>
    <row r="11" ht="135" customHeight="1" spans="1:11">
      <c r="A11" s="37" t="s">
        <v>62</v>
      </c>
      <c r="B11" s="38" t="s">
        <v>122</v>
      </c>
      <c r="C11" s="39" t="s">
        <v>123</v>
      </c>
      <c r="D11" s="52" t="s">
        <v>124</v>
      </c>
      <c r="E11" s="53" t="s">
        <v>125</v>
      </c>
      <c r="F11" s="32"/>
      <c r="G11" s="38"/>
      <c r="H11" s="42">
        <v>3</v>
      </c>
      <c r="I11" s="43">
        <v>2</v>
      </c>
      <c r="J11" s="44"/>
      <c r="K11" s="45"/>
    </row>
    <row r="12" ht="129.95" customHeight="1" spans="1:11">
      <c r="A12" s="55" t="s">
        <v>68</v>
      </c>
      <c r="B12" s="56" t="s">
        <v>126</v>
      </c>
      <c r="C12" s="57" t="s">
        <v>127</v>
      </c>
      <c r="D12" s="58" t="s">
        <v>124</v>
      </c>
      <c r="E12" s="59" t="s">
        <v>128</v>
      </c>
      <c r="F12" s="60"/>
      <c r="G12" s="56"/>
      <c r="H12" s="61">
        <v>3</v>
      </c>
      <c r="I12" s="62">
        <v>1</v>
      </c>
      <c r="J12" s="63"/>
      <c r="K12" s="64"/>
    </row>
    <row r="13" ht="45.95" customHeight="1" spans="1:11">
      <c r="A13" s="65" t="s">
        <v>129</v>
      </c>
      <c r="B13" s="65"/>
      <c r="C13" s="65"/>
      <c r="D13" s="65"/>
      <c r="E13" s="65"/>
      <c r="F13" s="66"/>
      <c r="G13" s="67"/>
      <c r="H13" s="68">
        <f>SUM(H4:H12)</f>
        <v>50</v>
      </c>
      <c r="I13" s="69">
        <f>SUM(I4:I12)</f>
        <v>20</v>
      </c>
      <c r="J13" s="67"/>
      <c r="K13" s="67"/>
    </row>
  </sheetData>
  <mergeCells count="17">
    <mergeCell ref="A1:K1"/>
    <mergeCell ref="D2:G2"/>
    <mergeCell ref="H2:I2"/>
    <mergeCell ref="A13:E13"/>
    <mergeCell ref="A2:A3"/>
    <mergeCell ref="A6:A7"/>
    <mergeCell ref="B2:B3"/>
    <mergeCell ref="C2:C3"/>
    <mergeCell ref="D6:D7"/>
    <mergeCell ref="F4:F12"/>
    <mergeCell ref="G4:G12"/>
    <mergeCell ref="H6:H7"/>
    <mergeCell ref="I6:I7"/>
    <mergeCell ref="J2:J3"/>
    <mergeCell ref="J4:J12"/>
    <mergeCell ref="K2:K3"/>
    <mergeCell ref="K4:K12"/>
  </mergeCells>
  <pageMargins left="0.75" right="0.75" top="1" bottom="1" header="0.5" footer="0.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2026年度辅助岗（第一批公告）</vt:lpstr>
      <vt:lpstr>2025年度科研助理需求统计表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赵敏</cp:lastModifiedBy>
  <dcterms:created xsi:type="dcterms:W3CDTF">2025-04-21T17:17:00Z</dcterms:created>
  <dcterms:modified xsi:type="dcterms:W3CDTF">2025-12-13T10:06:57Z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118C046FD5A347DA832B6001C65A11B6_13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