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Sheet1" sheetId="1" r:id="rId1"/>
  </sheets>
  <definedNames>
    <definedName name="_xlnm._FilterDatabase" localSheetId="0" hidden="1">Sheet1!$A$3:$L$25</definedName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<sst xmlns="http://schemas.openxmlformats.org/spreadsheetml/2006/main" count="113" uniqueCount="71">
  <si>
    <t>信阳市第七届中国·河南招才引智创新发展大会期间绿色通道公开招聘
（浉河区）教师面试成绩、综合考试成绩及进入体检人员名单</t>
  </si>
  <si>
    <t xml:space="preserve">    进入体检的考生于2025年2月21日上午8:30至12:00和下午14:30至17:00到信阳市浉河区人力资源和社会保障局一楼浉河区人力资源市场（民权街南段宝石桥东侧）领取体检通知单，并于2025年2月22日上午7:00前携带本人有效身份证、面试通知单、体检通知单到信阳市浉河区人力资源和社会保障局（民权街南段宝石桥东侧）集中统一参加体检，逾期不到者，视为自动放弃。</t>
  </si>
  <si>
    <t>序号</t>
  </si>
  <si>
    <t>准考证号</t>
  </si>
  <si>
    <t>姓名</t>
  </si>
  <si>
    <t>性别</t>
  </si>
  <si>
    <t>岗位代码</t>
  </si>
  <si>
    <t>笔试成绩</t>
  </si>
  <si>
    <t>笔试折合成绩</t>
  </si>
  <si>
    <t>面试成绩</t>
  </si>
  <si>
    <t>面试折合成绩</t>
  </si>
  <si>
    <t>综合考试成绩</t>
  </si>
  <si>
    <t>是否进入体检</t>
  </si>
  <si>
    <t>备注</t>
  </si>
  <si>
    <t>10216011123</t>
  </si>
  <si>
    <t>王瑞戈</t>
  </si>
  <si>
    <t>女</t>
  </si>
  <si>
    <t>020101</t>
  </si>
  <si>
    <t>进入体检</t>
  </si>
  <si>
    <t>10216010304</t>
  </si>
  <si>
    <t>张艳阳</t>
  </si>
  <si>
    <t>10216012418</t>
  </si>
  <si>
    <t>张怡</t>
  </si>
  <si>
    <t>10216011117</t>
  </si>
  <si>
    <t>周玥</t>
  </si>
  <si>
    <t>020103</t>
  </si>
  <si>
    <t>10216010522</t>
  </si>
  <si>
    <t>陈蕾</t>
  </si>
  <si>
    <t>10216010625</t>
  </si>
  <si>
    <t>李秋亚</t>
  </si>
  <si>
    <t>10216010518</t>
  </si>
  <si>
    <t>李爽</t>
  </si>
  <si>
    <t>020104</t>
  </si>
  <si>
    <t>10216011630</t>
  </si>
  <si>
    <t>张塬梅</t>
  </si>
  <si>
    <t>10216010815</t>
  </si>
  <si>
    <t>董丹丹</t>
  </si>
  <si>
    <t>10216010416</t>
  </si>
  <si>
    <t>胡超</t>
  </si>
  <si>
    <t>男</t>
  </si>
  <si>
    <t>020106</t>
  </si>
  <si>
    <t>10216010419</t>
  </si>
  <si>
    <t>田雅</t>
  </si>
  <si>
    <t>10216011327</t>
  </si>
  <si>
    <t>刘伟红</t>
  </si>
  <si>
    <t>缺考</t>
  </si>
  <si>
    <t>10216011930</t>
  </si>
  <si>
    <t>张晟璐</t>
  </si>
  <si>
    <t>020107</t>
  </si>
  <si>
    <t>10216010326</t>
  </si>
  <si>
    <t>杜禹</t>
  </si>
  <si>
    <t>10216011223</t>
  </si>
  <si>
    <t>崔雅丽</t>
  </si>
  <si>
    <t>10216010310</t>
  </si>
  <si>
    <t>代心源</t>
  </si>
  <si>
    <t>020108</t>
  </si>
  <si>
    <t>10216010711</t>
  </si>
  <si>
    <t>汤贝</t>
  </si>
  <si>
    <t>10216010303</t>
  </si>
  <si>
    <t>徐子怡</t>
  </si>
  <si>
    <t>10216011030</t>
  </si>
  <si>
    <t>肖梦玲</t>
  </si>
  <si>
    <t>020201</t>
  </si>
  <si>
    <t>10216012029</t>
  </si>
  <si>
    <t>张梦凡</t>
  </si>
  <si>
    <t>10216010209</t>
  </si>
  <si>
    <t>余楚涌</t>
  </si>
  <si>
    <t>10216011217</t>
  </si>
  <si>
    <t>吕轩</t>
  </si>
  <si>
    <t>020202</t>
  </si>
  <si>
    <t>面试成绩高于最低合格分数线60分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</si>
</sst>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</numFmts>
  <fonts count="28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6"/>
      <color theme="1"/>
      <name val="黑体"/>
      <charset val="134"/>
    </font>
    <font>
      <sz val="12"/>
      <color theme="1"/>
      <name val="黑体"/>
      <charset val="134"/>
    </font>
    <font>
      <b/>
      <sz val="10"/>
      <color rgb="FF000000"/>
      <name val="等线"/>
      <charset val="134"/>
    </font>
    <font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5" borderId="5" applyNumberFormat="0" applyAlignment="0" applyProtection="0">
      <alignment vertical="center"/>
    </xf>
    <xf numFmtId="0" fontId="20" fillId="6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176" fontId="4" fillId="0" borderId="0" xfId="0" applyNumberFormat="1" applyFont="1" applyFill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177" fontId="7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25"/>
  <sheetViews>
    <sheetView tabSelected="1" workbookViewId="0">
      <selection activeCell="N24" sqref="N24"/>
    </sheetView>
  </sheetViews>
  <sheetFormatPr defaultColWidth="9" defaultRowHeight="20.1" customHeight="1"/>
  <cols>
    <col min="1" max="1" width="5.43518518518519" style="3" customWidth="1"/>
    <col min="2" max="2" width="11.6666666666667" style="4" customWidth="1"/>
    <col min="3" max="3" width="6.46296296296296" style="5" customWidth="1"/>
    <col min="4" max="4" width="4.53703703703704" style="5" customWidth="1"/>
    <col min="5" max="5" width="8.44444444444444" style="4" customWidth="1"/>
    <col min="6" max="6" width="9" style="6" customWidth="1"/>
    <col min="7" max="7" width="7.75" style="6" customWidth="1"/>
    <col min="8" max="8" width="9.22222222222222" style="6" customWidth="1"/>
    <col min="9" max="9" width="7.87962962962963" style="6" customWidth="1"/>
    <col min="10" max="10" width="7.5" style="6" customWidth="1"/>
    <col min="11" max="11" width="8.44444444444444" style="7" customWidth="1"/>
    <col min="12" max="12" width="14" style="8" customWidth="1"/>
    <col min="24" max="16384" width="9" style="8"/>
  </cols>
  <sheetData>
    <row r="1" ht="52" customHeight="1" spans="1:12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</row>
    <row r="2" customFormat="1" ht="70" customHeight="1" spans="1:12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</row>
    <row r="3" s="1" customFormat="1" ht="29" customHeight="1" spans="1:23">
      <c r="A3" s="11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12" t="s">
        <v>11</v>
      </c>
      <c r="K3" s="12" t="s">
        <v>12</v>
      </c>
      <c r="L3" s="11" t="s">
        <v>13</v>
      </c>
      <c r="M3"/>
      <c r="N3"/>
      <c r="O3"/>
      <c r="P3"/>
      <c r="Q3"/>
      <c r="R3"/>
      <c r="S3"/>
      <c r="T3"/>
      <c r="U3"/>
      <c r="V3"/>
      <c r="W3"/>
    </row>
    <row r="4" s="2" customFormat="1" ht="25" customHeight="1" spans="1:23">
      <c r="A4" s="13">
        <v>1</v>
      </c>
      <c r="B4" s="14" t="s">
        <v>14</v>
      </c>
      <c r="C4" s="15" t="s">
        <v>15</v>
      </c>
      <c r="D4" s="16" t="s">
        <v>16</v>
      </c>
      <c r="E4" s="14" t="s">
        <v>17</v>
      </c>
      <c r="F4" s="17">
        <v>77.54</v>
      </c>
      <c r="G4" s="17">
        <f t="shared" ref="G4:G25" si="0">F4/2</f>
        <v>38.77</v>
      </c>
      <c r="H4" s="17">
        <v>85.33</v>
      </c>
      <c r="I4" s="17">
        <f t="shared" ref="I4:I14" si="1">H4/2</f>
        <v>42.665</v>
      </c>
      <c r="J4" s="18">
        <f t="shared" ref="J4:J14" si="2">ROUND(G4,2)+ROUND(I4,2)</f>
        <v>81.44</v>
      </c>
      <c r="K4" s="19" t="s">
        <v>18</v>
      </c>
      <c r="L4" s="13"/>
      <c r="M4"/>
      <c r="N4"/>
      <c r="O4"/>
      <c r="P4"/>
      <c r="Q4"/>
      <c r="R4"/>
      <c r="S4"/>
      <c r="T4"/>
      <c r="U4"/>
      <c r="V4"/>
      <c r="W4"/>
    </row>
    <row r="5" s="2" customFormat="1" ht="25" customHeight="1" spans="1:23">
      <c r="A5" s="13">
        <v>2</v>
      </c>
      <c r="B5" s="14" t="s">
        <v>19</v>
      </c>
      <c r="C5" s="15" t="s">
        <v>20</v>
      </c>
      <c r="D5" s="16" t="s">
        <v>16</v>
      </c>
      <c r="E5" s="14" t="s">
        <v>17</v>
      </c>
      <c r="F5" s="17">
        <v>76.16</v>
      </c>
      <c r="G5" s="17">
        <f t="shared" si="0"/>
        <v>38.08</v>
      </c>
      <c r="H5" s="17">
        <v>82.33</v>
      </c>
      <c r="I5" s="17">
        <f t="shared" si="1"/>
        <v>41.165</v>
      </c>
      <c r="J5" s="18">
        <f t="shared" si="2"/>
        <v>79.25</v>
      </c>
      <c r="K5" s="17"/>
      <c r="L5" s="13"/>
      <c r="M5"/>
      <c r="N5"/>
      <c r="O5"/>
      <c r="P5"/>
      <c r="Q5"/>
      <c r="R5"/>
      <c r="S5"/>
      <c r="T5"/>
      <c r="U5"/>
      <c r="V5"/>
      <c r="W5"/>
    </row>
    <row r="6" s="2" customFormat="1" ht="25" customHeight="1" spans="1:23">
      <c r="A6" s="13">
        <v>3</v>
      </c>
      <c r="B6" s="14" t="s">
        <v>21</v>
      </c>
      <c r="C6" s="15" t="s">
        <v>22</v>
      </c>
      <c r="D6" s="16" t="s">
        <v>16</v>
      </c>
      <c r="E6" s="14" t="s">
        <v>17</v>
      </c>
      <c r="F6" s="17">
        <v>77.59</v>
      </c>
      <c r="G6" s="17">
        <f t="shared" si="0"/>
        <v>38.795</v>
      </c>
      <c r="H6" s="17">
        <v>80.33</v>
      </c>
      <c r="I6" s="17">
        <f t="shared" si="1"/>
        <v>40.165</v>
      </c>
      <c r="J6" s="18">
        <f t="shared" si="2"/>
        <v>78.97</v>
      </c>
      <c r="K6" s="17"/>
      <c r="L6" s="13"/>
      <c r="M6"/>
      <c r="N6"/>
      <c r="O6"/>
      <c r="P6"/>
      <c r="Q6"/>
      <c r="R6"/>
      <c r="S6"/>
      <c r="T6"/>
      <c r="U6"/>
      <c r="V6"/>
      <c r="W6"/>
    </row>
    <row r="7" s="2" customFormat="1" ht="25" customHeight="1" spans="1:23">
      <c r="A7" s="13">
        <v>4</v>
      </c>
      <c r="B7" s="14" t="s">
        <v>23</v>
      </c>
      <c r="C7" s="15" t="s">
        <v>24</v>
      </c>
      <c r="D7" s="16" t="s">
        <v>16</v>
      </c>
      <c r="E7" s="14" t="s">
        <v>25</v>
      </c>
      <c r="F7" s="17">
        <v>74.54</v>
      </c>
      <c r="G7" s="17">
        <f t="shared" si="0"/>
        <v>37.27</v>
      </c>
      <c r="H7" s="17">
        <v>92</v>
      </c>
      <c r="I7" s="17">
        <f t="shared" si="1"/>
        <v>46</v>
      </c>
      <c r="J7" s="18">
        <f t="shared" si="2"/>
        <v>83.27</v>
      </c>
      <c r="K7" s="19" t="s">
        <v>18</v>
      </c>
      <c r="L7" s="13"/>
      <c r="M7"/>
      <c r="N7"/>
      <c r="O7"/>
      <c r="P7"/>
      <c r="Q7"/>
      <c r="R7"/>
      <c r="S7"/>
      <c r="T7"/>
      <c r="U7"/>
      <c r="V7"/>
      <c r="W7"/>
    </row>
    <row r="8" s="2" customFormat="1" ht="25" customHeight="1" spans="1:23">
      <c r="A8" s="13">
        <v>5</v>
      </c>
      <c r="B8" s="14" t="s">
        <v>26</v>
      </c>
      <c r="C8" s="15" t="s">
        <v>27</v>
      </c>
      <c r="D8" s="16" t="s">
        <v>16</v>
      </c>
      <c r="E8" s="14" t="s">
        <v>25</v>
      </c>
      <c r="F8" s="17">
        <v>75.88</v>
      </c>
      <c r="G8" s="17">
        <f t="shared" si="0"/>
        <v>37.94</v>
      </c>
      <c r="H8" s="17">
        <v>85.33</v>
      </c>
      <c r="I8" s="17">
        <f t="shared" si="1"/>
        <v>42.665</v>
      </c>
      <c r="J8" s="18">
        <f t="shared" si="2"/>
        <v>80.61</v>
      </c>
      <c r="K8" s="17"/>
      <c r="L8" s="13"/>
      <c r="M8"/>
      <c r="N8"/>
      <c r="O8"/>
      <c r="P8"/>
      <c r="Q8"/>
      <c r="R8"/>
      <c r="S8"/>
      <c r="T8"/>
      <c r="U8"/>
      <c r="V8"/>
      <c r="W8"/>
    </row>
    <row r="9" s="2" customFormat="1" ht="25" customHeight="1" spans="1:23">
      <c r="A9" s="13">
        <v>6</v>
      </c>
      <c r="B9" s="14" t="s">
        <v>28</v>
      </c>
      <c r="C9" s="15" t="s">
        <v>29</v>
      </c>
      <c r="D9" s="16" t="s">
        <v>16</v>
      </c>
      <c r="E9" s="14" t="s">
        <v>25</v>
      </c>
      <c r="F9" s="17">
        <v>72.14</v>
      </c>
      <c r="G9" s="17">
        <f t="shared" si="0"/>
        <v>36.07</v>
      </c>
      <c r="H9" s="17">
        <v>80.67</v>
      </c>
      <c r="I9" s="17">
        <f t="shared" si="1"/>
        <v>40.335</v>
      </c>
      <c r="J9" s="18">
        <f t="shared" si="2"/>
        <v>76.41</v>
      </c>
      <c r="K9" s="17"/>
      <c r="L9" s="13"/>
      <c r="M9"/>
      <c r="N9"/>
      <c r="O9"/>
      <c r="P9"/>
      <c r="Q9"/>
      <c r="R9"/>
      <c r="S9"/>
      <c r="T9"/>
      <c r="U9"/>
      <c r="V9"/>
      <c r="W9"/>
    </row>
    <row r="10" s="2" customFormat="1" ht="25" customHeight="1" spans="1:23">
      <c r="A10" s="13">
        <v>7</v>
      </c>
      <c r="B10" s="14" t="s">
        <v>30</v>
      </c>
      <c r="C10" s="15" t="s">
        <v>31</v>
      </c>
      <c r="D10" s="16" t="s">
        <v>16</v>
      </c>
      <c r="E10" s="14" t="s">
        <v>32</v>
      </c>
      <c r="F10" s="17">
        <v>75.54</v>
      </c>
      <c r="G10" s="17">
        <f t="shared" si="0"/>
        <v>37.77</v>
      </c>
      <c r="H10" s="17">
        <v>90.33</v>
      </c>
      <c r="I10" s="17">
        <f t="shared" si="1"/>
        <v>45.165</v>
      </c>
      <c r="J10" s="18">
        <f t="shared" si="2"/>
        <v>82.94</v>
      </c>
      <c r="K10" s="19" t="s">
        <v>18</v>
      </c>
      <c r="L10" s="13"/>
      <c r="M10"/>
      <c r="N10"/>
      <c r="O10"/>
      <c r="P10"/>
      <c r="Q10"/>
      <c r="R10"/>
      <c r="S10"/>
      <c r="T10"/>
      <c r="U10"/>
      <c r="V10"/>
      <c r="W10"/>
    </row>
    <row r="11" s="2" customFormat="1" ht="25" customHeight="1" spans="1:23">
      <c r="A11" s="13">
        <v>8</v>
      </c>
      <c r="B11" s="14" t="s">
        <v>33</v>
      </c>
      <c r="C11" s="15" t="s">
        <v>34</v>
      </c>
      <c r="D11" s="16" t="s">
        <v>16</v>
      </c>
      <c r="E11" s="14" t="s">
        <v>32</v>
      </c>
      <c r="F11" s="17">
        <v>77.06</v>
      </c>
      <c r="G11" s="17">
        <f t="shared" si="0"/>
        <v>38.53</v>
      </c>
      <c r="H11" s="17">
        <v>85.67</v>
      </c>
      <c r="I11" s="17">
        <f t="shared" si="1"/>
        <v>42.835</v>
      </c>
      <c r="J11" s="18">
        <f t="shared" si="2"/>
        <v>81.37</v>
      </c>
      <c r="K11" s="17"/>
      <c r="L11" s="13"/>
      <c r="M11"/>
      <c r="N11"/>
      <c r="O11"/>
      <c r="P11"/>
      <c r="Q11"/>
      <c r="R11"/>
      <c r="S11"/>
      <c r="T11"/>
      <c r="U11"/>
      <c r="V11"/>
      <c r="W11"/>
    </row>
    <row r="12" s="2" customFormat="1" ht="25" customHeight="1" spans="1:23">
      <c r="A12" s="13">
        <v>9</v>
      </c>
      <c r="B12" s="14" t="s">
        <v>35</v>
      </c>
      <c r="C12" s="15" t="s">
        <v>36</v>
      </c>
      <c r="D12" s="16" t="s">
        <v>16</v>
      </c>
      <c r="E12" s="14" t="s">
        <v>32</v>
      </c>
      <c r="F12" s="17">
        <v>77</v>
      </c>
      <c r="G12" s="17">
        <f t="shared" si="0"/>
        <v>38.5</v>
      </c>
      <c r="H12" s="17">
        <v>82</v>
      </c>
      <c r="I12" s="17">
        <f t="shared" si="1"/>
        <v>41</v>
      </c>
      <c r="J12" s="18">
        <f t="shared" si="2"/>
        <v>79.5</v>
      </c>
      <c r="K12" s="17"/>
      <c r="L12" s="13"/>
      <c r="M12"/>
      <c r="N12"/>
      <c r="O12"/>
      <c r="P12"/>
      <c r="Q12"/>
      <c r="R12"/>
      <c r="S12"/>
      <c r="T12"/>
      <c r="U12"/>
      <c r="V12"/>
      <c r="W12"/>
    </row>
    <row r="13" s="2" customFormat="1" ht="25" customHeight="1" spans="1:23">
      <c r="A13" s="13">
        <v>10</v>
      </c>
      <c r="B13" s="14" t="s">
        <v>37</v>
      </c>
      <c r="C13" s="15" t="s">
        <v>38</v>
      </c>
      <c r="D13" s="16" t="s">
        <v>39</v>
      </c>
      <c r="E13" s="14" t="s">
        <v>40</v>
      </c>
      <c r="F13" s="17">
        <v>75.84</v>
      </c>
      <c r="G13" s="17">
        <f t="shared" si="0"/>
        <v>37.92</v>
      </c>
      <c r="H13" s="17">
        <v>87</v>
      </c>
      <c r="I13" s="17">
        <f t="shared" si="1"/>
        <v>43.5</v>
      </c>
      <c r="J13" s="18">
        <f t="shared" si="2"/>
        <v>81.42</v>
      </c>
      <c r="K13" s="19" t="s">
        <v>18</v>
      </c>
      <c r="L13" s="13"/>
      <c r="M13"/>
      <c r="N13"/>
      <c r="O13"/>
      <c r="P13"/>
      <c r="Q13"/>
      <c r="R13"/>
      <c r="S13"/>
      <c r="T13"/>
      <c r="U13"/>
      <c r="V13"/>
      <c r="W13"/>
    </row>
    <row r="14" s="2" customFormat="1" ht="25" customHeight="1" spans="1:23">
      <c r="A14" s="13">
        <v>11</v>
      </c>
      <c r="B14" s="14" t="s">
        <v>41</v>
      </c>
      <c r="C14" s="15" t="s">
        <v>42</v>
      </c>
      <c r="D14" s="16" t="s">
        <v>16</v>
      </c>
      <c r="E14" s="14" t="s">
        <v>40</v>
      </c>
      <c r="F14" s="17">
        <v>75.76</v>
      </c>
      <c r="G14" s="17">
        <f t="shared" si="0"/>
        <v>37.88</v>
      </c>
      <c r="H14" s="17">
        <v>85.67</v>
      </c>
      <c r="I14" s="17">
        <f t="shared" si="1"/>
        <v>42.835</v>
      </c>
      <c r="J14" s="18">
        <f t="shared" si="2"/>
        <v>80.72</v>
      </c>
      <c r="K14" s="17"/>
      <c r="L14" s="13"/>
      <c r="M14"/>
      <c r="N14"/>
      <c r="O14"/>
      <c r="P14"/>
      <c r="Q14"/>
      <c r="R14"/>
      <c r="S14"/>
      <c r="T14"/>
      <c r="U14"/>
      <c r="V14"/>
      <c r="W14"/>
    </row>
    <row r="15" s="2" customFormat="1" ht="25" customHeight="1" spans="1:23">
      <c r="A15" s="13">
        <v>12</v>
      </c>
      <c r="B15" s="14" t="s">
        <v>43</v>
      </c>
      <c r="C15" s="15" t="s">
        <v>44</v>
      </c>
      <c r="D15" s="16" t="s">
        <v>16</v>
      </c>
      <c r="E15" s="14" t="s">
        <v>40</v>
      </c>
      <c r="F15" s="17">
        <v>78.57</v>
      </c>
      <c r="G15" s="17">
        <f t="shared" si="0"/>
        <v>39.285</v>
      </c>
      <c r="H15" s="17" t="s">
        <v>45</v>
      </c>
      <c r="I15" s="17" t="s">
        <v>45</v>
      </c>
      <c r="J15" s="18">
        <f>G15</f>
        <v>39.285</v>
      </c>
      <c r="K15" s="17"/>
      <c r="L15" s="13"/>
      <c r="M15"/>
      <c r="N15"/>
      <c r="O15"/>
      <c r="P15"/>
      <c r="Q15"/>
      <c r="R15"/>
      <c r="S15"/>
      <c r="T15"/>
      <c r="U15"/>
      <c r="V15"/>
      <c r="W15"/>
    </row>
    <row r="16" s="2" customFormat="1" ht="25" customHeight="1" spans="1:23">
      <c r="A16" s="13">
        <v>13</v>
      </c>
      <c r="B16" s="14" t="s">
        <v>46</v>
      </c>
      <c r="C16" s="15" t="s">
        <v>47</v>
      </c>
      <c r="D16" s="16" t="s">
        <v>16</v>
      </c>
      <c r="E16" s="14" t="s">
        <v>48</v>
      </c>
      <c r="F16" s="17">
        <v>79.03</v>
      </c>
      <c r="G16" s="17">
        <f t="shared" si="0"/>
        <v>39.515</v>
      </c>
      <c r="H16" s="17">
        <v>90</v>
      </c>
      <c r="I16" s="17">
        <f t="shared" ref="I16:I25" si="3">H16/2</f>
        <v>45</v>
      </c>
      <c r="J16" s="18">
        <f t="shared" ref="J16:J25" si="4">ROUND(G16,2)+ROUND(I16,2)</f>
        <v>84.52</v>
      </c>
      <c r="K16" s="19" t="s">
        <v>18</v>
      </c>
      <c r="L16" s="13"/>
      <c r="M16"/>
      <c r="N16"/>
      <c r="O16"/>
      <c r="P16"/>
      <c r="Q16"/>
      <c r="R16"/>
      <c r="S16"/>
      <c r="T16"/>
      <c r="U16"/>
      <c r="V16"/>
      <c r="W16"/>
    </row>
    <row r="17" s="2" customFormat="1" ht="25" customHeight="1" spans="1:23">
      <c r="A17" s="13">
        <v>14</v>
      </c>
      <c r="B17" s="14" t="s">
        <v>49</v>
      </c>
      <c r="C17" s="15" t="s">
        <v>50</v>
      </c>
      <c r="D17" s="16" t="s">
        <v>16</v>
      </c>
      <c r="E17" s="14" t="s">
        <v>48</v>
      </c>
      <c r="F17" s="17">
        <v>78.26</v>
      </c>
      <c r="G17" s="17">
        <f t="shared" si="0"/>
        <v>39.13</v>
      </c>
      <c r="H17" s="17">
        <v>88</v>
      </c>
      <c r="I17" s="17">
        <f t="shared" si="3"/>
        <v>44</v>
      </c>
      <c r="J17" s="18">
        <f t="shared" si="4"/>
        <v>83.13</v>
      </c>
      <c r="K17" s="17"/>
      <c r="L17" s="13"/>
      <c r="M17"/>
      <c r="N17"/>
      <c r="O17"/>
      <c r="P17"/>
      <c r="Q17"/>
      <c r="R17"/>
      <c r="S17"/>
      <c r="T17"/>
      <c r="U17"/>
      <c r="V17"/>
      <c r="W17"/>
    </row>
    <row r="18" s="2" customFormat="1" ht="25" customHeight="1" spans="1:23">
      <c r="A18" s="13">
        <v>15</v>
      </c>
      <c r="B18" s="14" t="s">
        <v>51</v>
      </c>
      <c r="C18" s="15" t="s">
        <v>52</v>
      </c>
      <c r="D18" s="16" t="s">
        <v>16</v>
      </c>
      <c r="E18" s="14" t="s">
        <v>48</v>
      </c>
      <c r="F18" s="17">
        <v>77.77</v>
      </c>
      <c r="G18" s="17">
        <f t="shared" si="0"/>
        <v>38.885</v>
      </c>
      <c r="H18" s="17">
        <v>88.33</v>
      </c>
      <c r="I18" s="17">
        <f t="shared" si="3"/>
        <v>44.165</v>
      </c>
      <c r="J18" s="18">
        <f t="shared" si="4"/>
        <v>83.06</v>
      </c>
      <c r="K18" s="17"/>
      <c r="L18" s="13"/>
      <c r="M18"/>
      <c r="N18"/>
      <c r="O18"/>
      <c r="P18"/>
      <c r="Q18"/>
      <c r="R18"/>
      <c r="S18"/>
      <c r="T18"/>
      <c r="U18"/>
      <c r="V18"/>
      <c r="W18"/>
    </row>
    <row r="19" s="2" customFormat="1" ht="25" customHeight="1" spans="1:23">
      <c r="A19" s="13">
        <v>16</v>
      </c>
      <c r="B19" s="14" t="s">
        <v>53</v>
      </c>
      <c r="C19" s="15" t="s">
        <v>54</v>
      </c>
      <c r="D19" s="16" t="s">
        <v>39</v>
      </c>
      <c r="E19" s="14" t="s">
        <v>55</v>
      </c>
      <c r="F19" s="17">
        <v>81.53</v>
      </c>
      <c r="G19" s="17">
        <f t="shared" si="0"/>
        <v>40.765</v>
      </c>
      <c r="H19" s="17">
        <v>87.33</v>
      </c>
      <c r="I19" s="17">
        <f t="shared" si="3"/>
        <v>43.665</v>
      </c>
      <c r="J19" s="18">
        <f t="shared" si="4"/>
        <v>84.44</v>
      </c>
      <c r="K19" s="19" t="s">
        <v>18</v>
      </c>
      <c r="L19" s="13"/>
      <c r="M19"/>
      <c r="N19"/>
      <c r="O19"/>
      <c r="P19"/>
      <c r="Q19"/>
      <c r="R19"/>
      <c r="S19"/>
      <c r="T19"/>
      <c r="U19"/>
      <c r="V19"/>
      <c r="W19"/>
    </row>
    <row r="20" s="2" customFormat="1" ht="25" customHeight="1" spans="1:23">
      <c r="A20" s="13">
        <v>17</v>
      </c>
      <c r="B20" s="14" t="s">
        <v>56</v>
      </c>
      <c r="C20" s="15" t="s">
        <v>57</v>
      </c>
      <c r="D20" s="16" t="s">
        <v>16</v>
      </c>
      <c r="E20" s="14" t="s">
        <v>55</v>
      </c>
      <c r="F20" s="17">
        <v>76.38</v>
      </c>
      <c r="G20" s="17">
        <f t="shared" si="0"/>
        <v>38.19</v>
      </c>
      <c r="H20" s="17">
        <v>88.33</v>
      </c>
      <c r="I20" s="17">
        <f t="shared" si="3"/>
        <v>44.165</v>
      </c>
      <c r="J20" s="18">
        <f t="shared" si="4"/>
        <v>82.36</v>
      </c>
      <c r="K20" s="17"/>
      <c r="L20" s="13"/>
      <c r="M20"/>
      <c r="N20"/>
      <c r="O20"/>
      <c r="P20"/>
      <c r="Q20"/>
      <c r="R20"/>
      <c r="S20"/>
      <c r="T20"/>
      <c r="U20"/>
      <c r="V20"/>
      <c r="W20"/>
    </row>
    <row r="21" s="2" customFormat="1" ht="25" customHeight="1" spans="1:23">
      <c r="A21" s="13">
        <v>18</v>
      </c>
      <c r="B21" s="14" t="s">
        <v>58</v>
      </c>
      <c r="C21" s="15" t="s">
        <v>59</v>
      </c>
      <c r="D21" s="16" t="s">
        <v>16</v>
      </c>
      <c r="E21" s="14" t="s">
        <v>55</v>
      </c>
      <c r="F21" s="17">
        <v>70.57</v>
      </c>
      <c r="G21" s="17">
        <f t="shared" si="0"/>
        <v>35.285</v>
      </c>
      <c r="H21" s="17">
        <v>75.33</v>
      </c>
      <c r="I21" s="17">
        <f t="shared" si="3"/>
        <v>37.665</v>
      </c>
      <c r="J21" s="18">
        <f t="shared" si="4"/>
        <v>72.96</v>
      </c>
      <c r="K21" s="17"/>
      <c r="L21" s="13"/>
      <c r="M21"/>
      <c r="N21"/>
      <c r="O21"/>
      <c r="P21"/>
      <c r="Q21"/>
      <c r="R21"/>
      <c r="S21"/>
      <c r="T21"/>
      <c r="U21"/>
      <c r="V21"/>
      <c r="W21"/>
    </row>
    <row r="22" s="2" customFormat="1" ht="25" customHeight="1" spans="1:23">
      <c r="A22" s="13">
        <v>19</v>
      </c>
      <c r="B22" s="14" t="s">
        <v>60</v>
      </c>
      <c r="C22" s="15" t="s">
        <v>61</v>
      </c>
      <c r="D22" s="16" t="s">
        <v>16</v>
      </c>
      <c r="E22" s="14" t="s">
        <v>62</v>
      </c>
      <c r="F22" s="17">
        <v>74.09</v>
      </c>
      <c r="G22" s="17">
        <f t="shared" si="0"/>
        <v>37.045</v>
      </c>
      <c r="H22" s="17">
        <v>89.67</v>
      </c>
      <c r="I22" s="17">
        <f t="shared" si="3"/>
        <v>44.835</v>
      </c>
      <c r="J22" s="18">
        <f t="shared" si="4"/>
        <v>81.89</v>
      </c>
      <c r="K22" s="19" t="s">
        <v>18</v>
      </c>
      <c r="L22" s="13"/>
      <c r="M22"/>
      <c r="N22"/>
      <c r="O22"/>
      <c r="P22"/>
      <c r="Q22"/>
      <c r="R22"/>
      <c r="S22"/>
      <c r="T22"/>
      <c r="U22"/>
      <c r="V22"/>
      <c r="W22"/>
    </row>
    <row r="23" s="2" customFormat="1" ht="25" customHeight="1" spans="1:23">
      <c r="A23" s="13">
        <v>20</v>
      </c>
      <c r="B23" s="14" t="s">
        <v>63</v>
      </c>
      <c r="C23" s="15" t="s">
        <v>64</v>
      </c>
      <c r="D23" s="16" t="s">
        <v>16</v>
      </c>
      <c r="E23" s="14" t="s">
        <v>62</v>
      </c>
      <c r="F23" s="17">
        <v>73.38</v>
      </c>
      <c r="G23" s="17">
        <f t="shared" si="0"/>
        <v>36.69</v>
      </c>
      <c r="H23" s="17">
        <v>88.67</v>
      </c>
      <c r="I23" s="17">
        <f t="shared" si="3"/>
        <v>44.335</v>
      </c>
      <c r="J23" s="18">
        <f t="shared" si="4"/>
        <v>81.03</v>
      </c>
      <c r="K23" s="17"/>
      <c r="L23" s="13"/>
      <c r="M23"/>
      <c r="N23"/>
      <c r="O23"/>
      <c r="P23"/>
      <c r="Q23"/>
      <c r="R23"/>
      <c r="S23"/>
      <c r="T23"/>
      <c r="U23"/>
      <c r="V23"/>
      <c r="W23"/>
    </row>
    <row r="24" s="2" customFormat="1" ht="25" customHeight="1" spans="1:23">
      <c r="A24" s="13">
        <v>21</v>
      </c>
      <c r="B24" s="14" t="s">
        <v>65</v>
      </c>
      <c r="C24" s="15" t="s">
        <v>66</v>
      </c>
      <c r="D24" s="16" t="s">
        <v>39</v>
      </c>
      <c r="E24" s="14" t="s">
        <v>62</v>
      </c>
      <c r="F24" s="17">
        <v>73.94</v>
      </c>
      <c r="G24" s="17">
        <f t="shared" si="0"/>
        <v>36.97</v>
      </c>
      <c r="H24" s="17">
        <v>87</v>
      </c>
      <c r="I24" s="17">
        <f t="shared" si="3"/>
        <v>43.5</v>
      </c>
      <c r="J24" s="18">
        <f t="shared" si="4"/>
        <v>80.47</v>
      </c>
      <c r="K24" s="17"/>
      <c r="L24" s="13"/>
      <c r="M24"/>
      <c r="N24"/>
      <c r="O24"/>
      <c r="P24"/>
      <c r="Q24"/>
      <c r="R24"/>
      <c r="S24"/>
      <c r="T24"/>
      <c r="U24"/>
      <c r="V24"/>
      <c r="W24"/>
    </row>
    <row r="25" s="2" customFormat="1" ht="33" customHeight="1" spans="1:23">
      <c r="A25" s="13">
        <v>22</v>
      </c>
      <c r="B25" s="14" t="s">
        <v>67</v>
      </c>
      <c r="C25" s="15" t="s">
        <v>68</v>
      </c>
      <c r="D25" s="16" t="s">
        <v>39</v>
      </c>
      <c r="E25" s="14" t="s">
        <v>69</v>
      </c>
      <c r="F25" s="17">
        <v>72.58</v>
      </c>
      <c r="G25" s="17">
        <f t="shared" si="0"/>
        <v>36.29</v>
      </c>
      <c r="H25" s="17">
        <v>81.33</v>
      </c>
      <c r="I25" s="17">
        <f t="shared" si="3"/>
        <v>40.665</v>
      </c>
      <c r="J25" s="18">
        <f t="shared" si="4"/>
        <v>76.96</v>
      </c>
      <c r="K25" s="19" t="s">
        <v>18</v>
      </c>
      <c r="L25" s="20" t="s">
        <v>70</v>
      </c>
      <c r="M25"/>
      <c r="N25"/>
      <c r="O25"/>
      <c r="P25"/>
      <c r="Q25"/>
      <c r="R25"/>
      <c r="S25"/>
      <c r="T25"/>
      <c r="U25"/>
      <c r="V25"/>
      <c r="W25"/>
    </row>
  </sheetData>
  <autoFilter xmlns:etc="http://www.wps.cn/officeDocument/2017/etCustomData" ref="A3:L25" etc:filterBottomFollowUsedRange="0">
    <extLst/>
  </autoFilter>
  <sortState ref="A4:L25">
    <sortCondition ref="E4:E25"/>
    <sortCondition ref="J4:J25" descending="1"/>
  </sortState>
  <mergeCells count="2">
    <mergeCell ref="A1:L1"/>
    <mergeCell ref="A2:L2"/>
  </mergeCells>
  <printOptions horizontalCentered="1"/>
  <pageMargins left="0.196527777777778" right="0.118055555555556" top="0.66875" bottom="0.66875" header="0.314583333333333" footer="0.314583333333333"/>
  <pageSetup paperSize="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H</cp:lastModifiedBy>
  <dcterms:created xsi:type="dcterms:W3CDTF">2023-05-12T11:15:00Z</dcterms:created>
  <cp:lastPrinted>2025-01-08T17:33:00Z</cp:lastPrinted>
  <dcterms:modified xsi:type="dcterms:W3CDTF">2025-02-17T00:18:03Z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0D083921343342C38A43FD93E5F12E76_13</vt:lpwstr>
  </property>
  <property fmtid="{D5CDD505-2E9C-101B-9397-08002B2CF9AE}" pid="4" name="KSOReadingLayout">
    <vt:bool>true</vt:bool>
  </property>
</Properties>
</file>