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Print_Area" localSheetId="0">Sheet1!$A$1:$K$32</definedName>
    <definedName name="_xlnm.Print_Titles" localSheetId="0">Sheet1!$1:$2</definedName>
    <definedName name="_xlnm._FilterDatabase" localSheetId="0" hidden="1">Sheet1!$A$2:$I$32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<sst xmlns="http://schemas.openxmlformats.org/spreadsheetml/2006/main" count="168" uniqueCount="92">
  <si>
    <t>广安安农发展集团有限公司
2024年度第四批次公开招聘劳务派遣制工作人员综合成绩及进入体检人员名单</t>
  </si>
  <si>
    <t>投报岗位</t>
  </si>
  <si>
    <t>需求岗位</t>
  </si>
  <si>
    <t>序号</t>
  </si>
  <si>
    <t>姓名</t>
  </si>
  <si>
    <t>性别</t>
  </si>
  <si>
    <t>身份证号</t>
  </si>
  <si>
    <t>笔试成绩</t>
  </si>
  <si>
    <t>面试成绩</t>
  </si>
  <si>
    <t>综合成绩
(笔试*40%+面试*60%)</t>
  </si>
  <si>
    <t>是否进入体检</t>
  </si>
  <si>
    <t>备注</t>
  </si>
  <si>
    <t>广安浔鑫商贸有限公司</t>
  </si>
  <si>
    <t>市场二部
市场推广岗</t>
  </si>
  <si>
    <t>杨倩</t>
  </si>
  <si>
    <t>女</t>
  </si>
  <si>
    <t>511681******120049</t>
  </si>
  <si>
    <t>否</t>
  </si>
  <si>
    <r>
      <rPr>
        <sz val="12"/>
        <rFont val="方正仿宋_GBK"/>
        <charset val="134"/>
      </rPr>
      <t>面试成绩低于</t>
    </r>
    <r>
      <rPr>
        <sz val="12"/>
        <rFont val="Times New Roman"/>
        <charset val="0"/>
      </rPr>
      <t>70</t>
    </r>
    <r>
      <rPr>
        <sz val="12"/>
        <rFont val="方正仿宋_GBK"/>
        <charset val="134"/>
      </rPr>
      <t>分</t>
    </r>
  </si>
  <si>
    <t>邓敏</t>
  </si>
  <si>
    <t>男</t>
  </si>
  <si>
    <t>511602******266597</t>
  </si>
  <si>
    <t>姜维</t>
  </si>
  <si>
    <t>511602******240019</t>
  </si>
  <si>
    <t>许文龙</t>
  </si>
  <si>
    <t>511621******110032</t>
  </si>
  <si>
    <t>广安安农发展集团有限公司</t>
  </si>
  <si>
    <t>财务部
会计核算岗</t>
  </si>
  <si>
    <t>谈宁静</t>
  </si>
  <si>
    <t>511623******157161</t>
  </si>
  <si>
    <t>94</t>
  </si>
  <si>
    <t>是</t>
  </si>
  <si>
    <t>王化诚</t>
  </si>
  <si>
    <t>511602******21408</t>
  </si>
  <si>
    <t>89</t>
  </si>
  <si>
    <t>杜艾华</t>
  </si>
  <si>
    <t>511681******100021</t>
  </si>
  <si>
    <t>81.5</t>
  </si>
  <si>
    <t>陈聪</t>
  </si>
  <si>
    <t>511602******051941</t>
  </si>
  <si>
    <t>陈瑶</t>
  </si>
  <si>
    <t>511602******068304</t>
  </si>
  <si>
    <t>汪艳</t>
  </si>
  <si>
    <t>511602******106500</t>
  </si>
  <si>
    <t>企业发展部
内控管理岗</t>
  </si>
  <si>
    <t>许志兰</t>
  </si>
  <si>
    <t>511602******01408X</t>
  </si>
  <si>
    <t>陈佳</t>
  </si>
  <si>
    <t>511623******26301X</t>
  </si>
  <si>
    <t>周万楷</t>
  </si>
  <si>
    <t>511324******025799</t>
  </si>
  <si>
    <t>广安龙安柚发展有限公司</t>
  </si>
  <si>
    <t>物控管理部 
仓管员</t>
  </si>
  <si>
    <t>黄锦</t>
  </si>
  <si>
    <t>511602******095606</t>
  </si>
  <si>
    <t>/</t>
  </si>
  <si>
    <t>仅面试岗位，面试权重100%，面试成绩需达及格线80分。</t>
  </si>
  <si>
    <t>邓晓丹</t>
  </si>
  <si>
    <t>511602******256017</t>
  </si>
  <si>
    <t>曾敏</t>
  </si>
  <si>
    <t>510683******076323</t>
  </si>
  <si>
    <t>张小虎</t>
  </si>
  <si>
    <t>511621******206615</t>
  </si>
  <si>
    <t>杨梽立</t>
  </si>
  <si>
    <t>511621******210053</t>
  </si>
  <si>
    <t>生产厂
操作工</t>
  </si>
  <si>
    <t>李东波</t>
  </si>
  <si>
    <t>511602******293657</t>
  </si>
  <si>
    <t>销售招商专员</t>
  </si>
  <si>
    <t>范敬宜</t>
  </si>
  <si>
    <t>511602******270171</t>
  </si>
  <si>
    <t>文张滔</t>
  </si>
  <si>
    <t>511602******28019X</t>
  </si>
  <si>
    <t>王静</t>
  </si>
  <si>
    <t>511602******144209</t>
  </si>
  <si>
    <t>杨超程</t>
  </si>
  <si>
    <t>511621******105895</t>
  </si>
  <si>
    <r>
      <rPr>
        <sz val="12"/>
        <color theme="1"/>
        <rFont val="方正仿宋_GBK"/>
        <charset val="134"/>
      </rPr>
      <t>现场品控</t>
    </r>
    <r>
      <rPr>
        <sz val="12"/>
        <color theme="1"/>
        <rFont val="Times New Roman"/>
        <charset val="0"/>
      </rPr>
      <t xml:space="preserve">  
QC</t>
    </r>
    <r>
      <rPr>
        <sz val="12"/>
        <color theme="1"/>
        <rFont val="方正仿宋_GBK"/>
        <charset val="134"/>
      </rPr>
      <t>岗</t>
    </r>
  </si>
  <si>
    <t>钟岗文</t>
  </si>
  <si>
    <t>511623******081674</t>
  </si>
  <si>
    <t>杨庆华</t>
  </si>
  <si>
    <t>511621******015921</t>
  </si>
  <si>
    <t>邹慧</t>
  </si>
  <si>
    <t>511602******097308</t>
  </si>
  <si>
    <t>代久乔</t>
  </si>
  <si>
    <t>511621******047182</t>
  </si>
  <si>
    <t>张黎明</t>
  </si>
  <si>
    <t>511602******182115</t>
  </si>
  <si>
    <t>罗迎港</t>
  </si>
  <si>
    <t>511602******221710</t>
  </si>
  <si>
    <t>王绍君</t>
  </si>
  <si>
    <t>511602******1060321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</si>
</sst>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color theme="1"/>
      <name val="宋体"/>
      <charset val="134"/>
      <scheme val="minor"/>
    </font>
    <font>
      <b/>
      <sz val="11"/>
      <color theme="1"/>
      <name val="方正黑体_GBK"/>
      <charset val="134"/>
    </font>
    <font>
      <sz val="11"/>
      <name val="宋体"/>
      <charset val="134"/>
      <scheme val="minor"/>
    </font>
    <font>
      <sz val="11"/>
      <color theme="1"/>
      <name val="Times New Roman"/>
      <charset val="134"/>
    </font>
    <font>
      <sz val="12"/>
      <color theme="1"/>
      <name val="Times New Roman"/>
      <charset val="134"/>
    </font>
    <font>
      <sz val="12"/>
      <color theme="1"/>
      <name val="方正黑体_GBK"/>
      <charset val="134"/>
    </font>
    <font>
      <b/>
      <sz val="18"/>
      <color theme="1"/>
      <name val="方正黑体_GBK"/>
      <charset val="134"/>
    </font>
    <font>
      <b/>
      <sz val="12"/>
      <color theme="1"/>
      <name val="方正黑体_GBK"/>
      <charset val="134"/>
    </font>
    <font>
      <sz val="12"/>
      <name val="方正黑体_GBK"/>
      <charset val="134"/>
    </font>
    <font>
      <sz val="12"/>
      <name val="方正仿宋_GBK"/>
      <charset val="134"/>
    </font>
    <font>
      <sz val="12"/>
      <color theme="1"/>
      <name val="方正仿宋_GBK"/>
      <charset val="134"/>
    </font>
    <font>
      <sz val="12"/>
      <name val="Times New Roman"/>
      <charset val="0"/>
    </font>
    <font>
      <sz val="12"/>
      <name val="Times New Roman"/>
      <charset val="134"/>
    </font>
    <font>
      <sz val="14"/>
      <name val="Times New Roman"/>
      <charset val="0"/>
    </font>
    <font>
      <sz val="12"/>
      <color theme="1"/>
      <name val="Times New Roman"/>
      <charset val="0"/>
    </font>
    <font>
      <sz val="11"/>
      <name val="方正黑体_GBK"/>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46">
    <xf numFmtId="0" fontId="0" fillId="0" borderId="0" xfId="0">
      <alignment vertical="center"/>
    </xf>
    <xf numFmtId="0" fontId="1" fillId="0" borderId="0" xfId="0" applyFont="1" applyFill="1">
      <alignment vertical="center"/>
    </xf>
    <xf numFmtId="0" fontId="2" fillId="0" borderId="0" xfId="0" applyFont="1" applyFill="1" applyAlignment="1">
      <alignment vertical="center" wrapText="1"/>
    </xf>
    <xf numFmtId="0" fontId="2" fillId="0" borderId="0" xfId="0" applyFont="1" applyFill="1">
      <alignment vertical="center"/>
    </xf>
    <xf numFmtId="0" fontId="0" fillId="0" borderId="0" xfId="0" applyFill="1">
      <alignment vertical="center"/>
    </xf>
    <xf numFmtId="0" fontId="3" fillId="0" borderId="0" xfId="0" applyFont="1" applyFill="1">
      <alignment vertical="center"/>
    </xf>
    <xf numFmtId="49" fontId="4" fillId="0" borderId="0" xfId="0" applyNumberFormat="1" applyFont="1" applyFill="1">
      <alignment vertical="center"/>
    </xf>
    <xf numFmtId="49" fontId="5" fillId="0" borderId="0" xfId="0" applyNumberFormat="1" applyFont="1" applyFill="1" applyAlignment="1">
      <alignment horizontal="center" vertical="center"/>
    </xf>
    <xf numFmtId="0" fontId="0" fillId="0" borderId="0" xfId="0" applyFill="1" applyAlignment="1">
      <alignment vertical="center" wrapText="1"/>
    </xf>
    <xf numFmtId="0" fontId="0" fillId="0" borderId="0" xfId="0" applyFill="1" applyAlignment="1">
      <alignment horizontal="center" vertical="center"/>
    </xf>
    <xf numFmtId="0" fontId="6" fillId="0" borderId="0" xfId="0" applyFont="1" applyFill="1" applyAlignment="1">
      <alignmen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Border="1" applyAlignment="1">
      <alignment horizontal="center" vertical="center"/>
    </xf>
    <xf numFmtId="49" fontId="5" fillId="0" borderId="1" xfId="0" applyNumberFormat="1" applyFont="1" applyBorder="1" applyAlignment="1">
      <alignment horizontal="center" vertical="center"/>
    </xf>
    <xf numFmtId="0" fontId="12" fillId="0" borderId="1"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5" fillId="0" borderId="5" xfId="0" applyNumberFormat="1" applyFont="1" applyBorder="1" applyAlignment="1">
      <alignment horizontal="center" vertical="center"/>
    </xf>
    <xf numFmtId="0" fontId="9"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49" fontId="5" fillId="0" borderId="1" xfId="0" applyNumberFormat="1" applyFont="1" applyBorder="1" applyAlignment="1" quotePrefix="1">
      <alignment horizontal="center" vertical="center"/>
    </xf>
    <xf numFmtId="49" fontId="5" fillId="0" borderId="5" xfId="0" applyNumberFormat="1"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view="pageBreakPreview" zoomScaleNormal="90" workbookViewId="0">
      <pane ySplit="2" topLeftCell="A23" activePane="bottomLeft" state="frozen"/>
      <selection/>
      <selection pane="bottomLeft" activeCell="F31" sqref="F31"/>
    </sheetView>
  </sheetViews>
  <sheetFormatPr defaultColWidth="9" defaultRowHeight="15.75"/>
  <cols>
    <col min="1" max="1" width="13.5" style="2" customWidth="1"/>
    <col min="2" max="2" width="12.75" style="3" customWidth="1"/>
    <col min="3" max="3" width="8" style="4" customWidth="1"/>
    <col min="4" max="4" width="9.63333333333333" style="5" customWidth="1"/>
    <col min="5" max="5" width="6.90833333333333" style="4" customWidth="1"/>
    <col min="6" max="6" width="20.875" style="4" customWidth="1"/>
    <col min="7" max="7" width="12.375" style="6" customWidth="1"/>
    <col min="8" max="8" width="14.625" style="7" customWidth="1"/>
    <col min="9" max="9" width="21.25" style="8" customWidth="1"/>
    <col min="10" max="10" width="9.5" style="9" customWidth="1"/>
    <col min="11" max="11" width="32.75" style="10" customWidth="1"/>
    <col min="12" max="16383" width="9" style="4"/>
  </cols>
  <sheetData>
    <row r="1" ht="52" customHeight="1" spans="1:11">
      <c r="A1" s="11" t="s">
        <v>0</v>
      </c>
      <c r="B1" s="11"/>
      <c r="C1" s="11"/>
      <c r="D1" s="11"/>
      <c r="E1" s="11"/>
      <c r="F1" s="11"/>
      <c r="G1" s="11"/>
      <c r="H1" s="12"/>
      <c r="I1" s="11"/>
      <c r="J1" s="11"/>
      <c r="K1" s="12"/>
    </row>
    <row r="2" s="1" customFormat="1" ht="31" customHeight="1" spans="1:11">
      <c r="A2" s="13" t="s">
        <v>1</v>
      </c>
      <c r="B2" s="14" t="s">
        <v>2</v>
      </c>
      <c r="C2" s="15" t="s">
        <v>3</v>
      </c>
      <c r="D2" s="14" t="s">
        <v>4</v>
      </c>
      <c r="E2" s="15" t="s">
        <v>5</v>
      </c>
      <c r="F2" s="15" t="s">
        <v>6</v>
      </c>
      <c r="G2" s="16" t="s">
        <v>7</v>
      </c>
      <c r="H2" s="17" t="s">
        <v>8</v>
      </c>
      <c r="I2" s="42" t="s">
        <v>9</v>
      </c>
      <c r="J2" s="43" t="s">
        <v>10</v>
      </c>
      <c r="K2" s="13" t="s">
        <v>11</v>
      </c>
    </row>
    <row r="3" s="1" customFormat="1" ht="31" customHeight="1" spans="1:11">
      <c r="A3" s="18" t="s">
        <v>12</v>
      </c>
      <c r="B3" s="19" t="s">
        <v>13</v>
      </c>
      <c r="C3" s="20">
        <v>1</v>
      </c>
      <c r="D3" s="21" t="s">
        <v>14</v>
      </c>
      <c r="E3" s="22" t="s">
        <v>15</v>
      </c>
      <c r="F3" s="46" t="s">
        <v>16</v>
      </c>
      <c r="G3" s="24">
        <v>83</v>
      </c>
      <c r="H3" s="24">
        <v>66</v>
      </c>
      <c r="I3" s="44">
        <f>G3*0.4+H3*0.6</f>
        <v>72.8</v>
      </c>
      <c r="J3" s="43" t="s">
        <v>17</v>
      </c>
      <c r="K3" s="30" t="s">
        <v>18</v>
      </c>
    </row>
    <row r="4" s="1" customFormat="1" ht="31" customHeight="1" spans="1:11">
      <c r="A4" s="25"/>
      <c r="B4" s="19"/>
      <c r="C4" s="20">
        <v>2</v>
      </c>
      <c r="D4" s="21" t="s">
        <v>19</v>
      </c>
      <c r="E4" s="22" t="s">
        <v>20</v>
      </c>
      <c r="F4" s="46" t="s">
        <v>21</v>
      </c>
      <c r="G4" s="24">
        <v>80.5</v>
      </c>
      <c r="H4" s="24">
        <v>66.25</v>
      </c>
      <c r="I4" s="44">
        <f>G4*0.4+H4*0.6</f>
        <v>71.95</v>
      </c>
      <c r="J4" s="43" t="s">
        <v>17</v>
      </c>
      <c r="K4" s="30" t="s">
        <v>18</v>
      </c>
    </row>
    <row r="5" s="1" customFormat="1" ht="31" customHeight="1" spans="1:11">
      <c r="A5" s="25"/>
      <c r="B5" s="19"/>
      <c r="C5" s="20">
        <v>3</v>
      </c>
      <c r="D5" s="21" t="s">
        <v>22</v>
      </c>
      <c r="E5" s="22" t="s">
        <v>20</v>
      </c>
      <c r="F5" s="23" t="s">
        <v>23</v>
      </c>
      <c r="G5" s="24">
        <v>80.5</v>
      </c>
      <c r="H5" s="24">
        <v>66.75</v>
      </c>
      <c r="I5" s="44">
        <f>G5*0.4+H5*0.6</f>
        <v>72.25</v>
      </c>
      <c r="J5" s="43" t="s">
        <v>17</v>
      </c>
      <c r="K5" s="30" t="s">
        <v>18</v>
      </c>
    </row>
    <row r="6" s="1" customFormat="1" ht="31" customHeight="1" spans="1:11">
      <c r="A6" s="26"/>
      <c r="B6" s="19"/>
      <c r="C6" s="20">
        <v>4</v>
      </c>
      <c r="D6" s="21" t="s">
        <v>24</v>
      </c>
      <c r="E6" s="22" t="s">
        <v>20</v>
      </c>
      <c r="F6" s="46" t="s">
        <v>25</v>
      </c>
      <c r="G6" s="24">
        <v>84.5</v>
      </c>
      <c r="H6" s="24">
        <v>0</v>
      </c>
      <c r="I6" s="44">
        <f>G6*0.4+H6*0.6</f>
        <v>33.8</v>
      </c>
      <c r="J6" s="43" t="s">
        <v>17</v>
      </c>
      <c r="K6" s="13"/>
    </row>
    <row r="7" s="1" customFormat="1" ht="31" customHeight="1" spans="1:11">
      <c r="A7" s="27" t="s">
        <v>26</v>
      </c>
      <c r="B7" s="28" t="s">
        <v>27</v>
      </c>
      <c r="C7" s="20">
        <v>1</v>
      </c>
      <c r="D7" s="21" t="s">
        <v>28</v>
      </c>
      <c r="E7" s="22" t="s">
        <v>15</v>
      </c>
      <c r="F7" s="46" t="s">
        <v>29</v>
      </c>
      <c r="G7" s="29" t="s">
        <v>30</v>
      </c>
      <c r="H7" s="30">
        <v>73.7</v>
      </c>
      <c r="I7" s="44">
        <f>G7*0.4+H7*0.6</f>
        <v>81.82</v>
      </c>
      <c r="J7" s="43" t="s">
        <v>31</v>
      </c>
      <c r="K7" s="13"/>
    </row>
    <row r="8" s="1" customFormat="1" ht="31" customHeight="1" spans="1:11">
      <c r="A8" s="31"/>
      <c r="B8" s="28"/>
      <c r="C8" s="20">
        <v>2</v>
      </c>
      <c r="D8" s="21" t="s">
        <v>32</v>
      </c>
      <c r="E8" s="22" t="s">
        <v>15</v>
      </c>
      <c r="F8" s="46" t="s">
        <v>33</v>
      </c>
      <c r="G8" s="29" t="s">
        <v>34</v>
      </c>
      <c r="H8" s="30">
        <v>66</v>
      </c>
      <c r="I8" s="44">
        <f t="shared" ref="I8:I18" si="0">G8*0.4+H8*0.6</f>
        <v>75.2</v>
      </c>
      <c r="J8" s="43" t="s">
        <v>17</v>
      </c>
      <c r="K8" s="30" t="s">
        <v>18</v>
      </c>
    </row>
    <row r="9" s="1" customFormat="1" ht="31" customHeight="1" spans="1:11">
      <c r="A9" s="31"/>
      <c r="B9" s="28"/>
      <c r="C9" s="20">
        <v>3</v>
      </c>
      <c r="D9" s="21" t="s">
        <v>35</v>
      </c>
      <c r="E9" s="22" t="s">
        <v>15</v>
      </c>
      <c r="F9" s="46" t="s">
        <v>36</v>
      </c>
      <c r="G9" s="29" t="s">
        <v>37</v>
      </c>
      <c r="H9" s="30">
        <v>65.3</v>
      </c>
      <c r="I9" s="44">
        <f t="shared" si="0"/>
        <v>71.78</v>
      </c>
      <c r="J9" s="43" t="s">
        <v>17</v>
      </c>
      <c r="K9" s="30" t="s">
        <v>18</v>
      </c>
    </row>
    <row r="10" s="1" customFormat="1" ht="31" customHeight="1" spans="1:11">
      <c r="A10" s="31"/>
      <c r="B10" s="28"/>
      <c r="C10" s="20">
        <v>4</v>
      </c>
      <c r="D10" s="21" t="s">
        <v>38</v>
      </c>
      <c r="E10" s="22" t="s">
        <v>15</v>
      </c>
      <c r="F10" s="46" t="s">
        <v>39</v>
      </c>
      <c r="G10" s="24">
        <v>85.5</v>
      </c>
      <c r="H10" s="30">
        <v>0</v>
      </c>
      <c r="I10" s="44">
        <f t="shared" si="0"/>
        <v>34.2</v>
      </c>
      <c r="J10" s="43" t="s">
        <v>17</v>
      </c>
      <c r="K10" s="30"/>
    </row>
    <row r="11" s="1" customFormat="1" ht="31" customHeight="1" spans="1:11">
      <c r="A11" s="31"/>
      <c r="B11" s="28"/>
      <c r="C11" s="20">
        <v>5</v>
      </c>
      <c r="D11" s="21" t="s">
        <v>40</v>
      </c>
      <c r="E11" s="22" t="s">
        <v>15</v>
      </c>
      <c r="F11" s="46" t="s">
        <v>41</v>
      </c>
      <c r="G11" s="24">
        <v>80</v>
      </c>
      <c r="H11" s="30">
        <v>0</v>
      </c>
      <c r="I11" s="44">
        <f t="shared" si="0"/>
        <v>32</v>
      </c>
      <c r="J11" s="43" t="s">
        <v>17</v>
      </c>
      <c r="K11" s="30"/>
    </row>
    <row r="12" s="1" customFormat="1" ht="31" customHeight="1" spans="1:11">
      <c r="A12" s="31"/>
      <c r="B12" s="28"/>
      <c r="C12" s="20">
        <v>6</v>
      </c>
      <c r="D12" s="21" t="s">
        <v>42</v>
      </c>
      <c r="E12" s="22" t="s">
        <v>15</v>
      </c>
      <c r="F12" s="23" t="s">
        <v>43</v>
      </c>
      <c r="G12" s="24">
        <v>77</v>
      </c>
      <c r="H12" s="30">
        <v>0</v>
      </c>
      <c r="I12" s="44">
        <f t="shared" si="0"/>
        <v>30.8</v>
      </c>
      <c r="J12" s="43" t="s">
        <v>17</v>
      </c>
      <c r="K12" s="30"/>
    </row>
    <row r="13" s="1" customFormat="1" ht="31" customHeight="1" spans="1:11">
      <c r="A13" s="31"/>
      <c r="B13" s="32" t="s">
        <v>44</v>
      </c>
      <c r="C13" s="20">
        <v>1</v>
      </c>
      <c r="D13" s="21" t="s">
        <v>45</v>
      </c>
      <c r="E13" s="22" t="s">
        <v>15</v>
      </c>
      <c r="F13" s="33" t="s">
        <v>46</v>
      </c>
      <c r="G13" s="24">
        <v>89</v>
      </c>
      <c r="H13" s="24">
        <v>75.5</v>
      </c>
      <c r="I13" s="44">
        <f t="shared" si="0"/>
        <v>80.9</v>
      </c>
      <c r="J13" s="43" t="s">
        <v>31</v>
      </c>
      <c r="K13" s="13"/>
    </row>
    <row r="14" s="1" customFormat="1" ht="31" customHeight="1" spans="1:11">
      <c r="A14" s="31"/>
      <c r="B14" s="32"/>
      <c r="C14" s="20">
        <v>2</v>
      </c>
      <c r="D14" s="21" t="s">
        <v>47</v>
      </c>
      <c r="E14" s="22" t="s">
        <v>20</v>
      </c>
      <c r="F14" s="33" t="s">
        <v>48</v>
      </c>
      <c r="G14" s="24">
        <v>88.5</v>
      </c>
      <c r="H14" s="24">
        <v>72</v>
      </c>
      <c r="I14" s="44">
        <f t="shared" si="0"/>
        <v>78.6</v>
      </c>
      <c r="J14" s="43" t="s">
        <v>17</v>
      </c>
      <c r="K14" s="13"/>
    </row>
    <row r="15" s="1" customFormat="1" ht="31" customHeight="1" spans="1:11">
      <c r="A15" s="34"/>
      <c r="B15" s="32"/>
      <c r="C15" s="20">
        <v>3</v>
      </c>
      <c r="D15" s="21" t="s">
        <v>49</v>
      </c>
      <c r="E15" s="22" t="s">
        <v>20</v>
      </c>
      <c r="F15" s="47" t="s">
        <v>50</v>
      </c>
      <c r="G15" s="24">
        <v>71</v>
      </c>
      <c r="H15" s="24">
        <v>73</v>
      </c>
      <c r="I15" s="44">
        <f t="shared" si="0"/>
        <v>72.2</v>
      </c>
      <c r="J15" s="43" t="s">
        <v>17</v>
      </c>
      <c r="K15" s="13"/>
    </row>
    <row r="16" s="1" customFormat="1" ht="31" customHeight="1" spans="1:11">
      <c r="A16" s="35" t="s">
        <v>51</v>
      </c>
      <c r="B16" s="19" t="s">
        <v>52</v>
      </c>
      <c r="C16" s="20">
        <v>1</v>
      </c>
      <c r="D16" s="36" t="s">
        <v>53</v>
      </c>
      <c r="E16" s="36" t="s">
        <v>15</v>
      </c>
      <c r="F16" s="23" t="s">
        <v>54</v>
      </c>
      <c r="G16" s="29" t="s">
        <v>55</v>
      </c>
      <c r="H16" s="37">
        <v>75</v>
      </c>
      <c r="I16" s="45">
        <f>H16</f>
        <v>75</v>
      </c>
      <c r="J16" s="43" t="s">
        <v>17</v>
      </c>
      <c r="K16" s="35" t="s">
        <v>56</v>
      </c>
    </row>
    <row r="17" s="1" customFormat="1" ht="31" customHeight="1" spans="1:11">
      <c r="A17" s="35"/>
      <c r="B17" s="19"/>
      <c r="C17" s="20">
        <v>2</v>
      </c>
      <c r="D17" s="36" t="s">
        <v>57</v>
      </c>
      <c r="E17" s="22" t="s">
        <v>20</v>
      </c>
      <c r="F17" s="46" t="s">
        <v>58</v>
      </c>
      <c r="G17" s="29" t="s">
        <v>55</v>
      </c>
      <c r="H17" s="38">
        <v>0</v>
      </c>
      <c r="I17" s="45">
        <f t="shared" ref="I17:I32" si="1">H17</f>
        <v>0</v>
      </c>
      <c r="J17" s="43" t="s">
        <v>17</v>
      </c>
      <c r="K17" s="35"/>
    </row>
    <row r="18" s="1" customFormat="1" ht="31" customHeight="1" spans="1:11">
      <c r="A18" s="35"/>
      <c r="B18" s="19"/>
      <c r="C18" s="20">
        <v>3</v>
      </c>
      <c r="D18" s="36" t="s">
        <v>59</v>
      </c>
      <c r="E18" s="22" t="s">
        <v>15</v>
      </c>
      <c r="F18" s="46" t="s">
        <v>60</v>
      </c>
      <c r="G18" s="29" t="s">
        <v>55</v>
      </c>
      <c r="H18" s="38">
        <v>0</v>
      </c>
      <c r="I18" s="45">
        <f t="shared" si="1"/>
        <v>0</v>
      </c>
      <c r="J18" s="43" t="s">
        <v>17</v>
      </c>
      <c r="K18" s="35"/>
    </row>
    <row r="19" s="1" customFormat="1" ht="31" customHeight="1" spans="1:11">
      <c r="A19" s="35"/>
      <c r="B19" s="19"/>
      <c r="C19" s="20">
        <v>4</v>
      </c>
      <c r="D19" s="36" t="s">
        <v>61</v>
      </c>
      <c r="E19" s="22" t="s">
        <v>20</v>
      </c>
      <c r="F19" s="46" t="s">
        <v>62</v>
      </c>
      <c r="G19" s="29" t="s">
        <v>55</v>
      </c>
      <c r="H19" s="38">
        <v>0</v>
      </c>
      <c r="I19" s="45">
        <f t="shared" si="1"/>
        <v>0</v>
      </c>
      <c r="J19" s="43" t="s">
        <v>17</v>
      </c>
      <c r="K19" s="35"/>
    </row>
    <row r="20" s="1" customFormat="1" ht="31" customHeight="1" spans="1:11">
      <c r="A20" s="35"/>
      <c r="B20" s="19"/>
      <c r="C20" s="20">
        <v>5</v>
      </c>
      <c r="D20" s="36" t="s">
        <v>63</v>
      </c>
      <c r="E20" s="22" t="s">
        <v>20</v>
      </c>
      <c r="F20" s="23" t="s">
        <v>64</v>
      </c>
      <c r="G20" s="29" t="s">
        <v>55</v>
      </c>
      <c r="H20" s="38">
        <v>0</v>
      </c>
      <c r="I20" s="45">
        <f t="shared" si="1"/>
        <v>0</v>
      </c>
      <c r="J20" s="43" t="s">
        <v>17</v>
      </c>
      <c r="K20" s="35"/>
    </row>
    <row r="21" s="1" customFormat="1" ht="31" customHeight="1" spans="1:11">
      <c r="A21" s="35"/>
      <c r="B21" s="32" t="s">
        <v>65</v>
      </c>
      <c r="C21" s="20">
        <v>1</v>
      </c>
      <c r="D21" s="36" t="s">
        <v>66</v>
      </c>
      <c r="E21" s="22" t="s">
        <v>20</v>
      </c>
      <c r="F21" s="23" t="s">
        <v>67</v>
      </c>
      <c r="G21" s="29" t="s">
        <v>55</v>
      </c>
      <c r="H21" s="37">
        <v>82.6</v>
      </c>
      <c r="I21" s="45">
        <f t="shared" si="1"/>
        <v>82.6</v>
      </c>
      <c r="J21" s="43" t="s">
        <v>31</v>
      </c>
      <c r="K21" s="35"/>
    </row>
    <row r="22" s="1" customFormat="1" ht="31" customHeight="1" spans="1:11">
      <c r="A22" s="35"/>
      <c r="B22" s="19" t="s">
        <v>68</v>
      </c>
      <c r="C22" s="20">
        <v>1</v>
      </c>
      <c r="D22" s="36" t="s">
        <v>69</v>
      </c>
      <c r="E22" s="22" t="s">
        <v>20</v>
      </c>
      <c r="F22" s="23" t="s">
        <v>70</v>
      </c>
      <c r="G22" s="29" t="s">
        <v>55</v>
      </c>
      <c r="H22" s="37">
        <v>84.4</v>
      </c>
      <c r="I22" s="45">
        <f t="shared" si="1"/>
        <v>84.4</v>
      </c>
      <c r="J22" s="43" t="s">
        <v>31</v>
      </c>
      <c r="K22" s="35"/>
    </row>
    <row r="23" s="1" customFormat="1" ht="31" customHeight="1" spans="1:11">
      <c r="A23" s="35"/>
      <c r="B23" s="39"/>
      <c r="C23" s="20">
        <v>2</v>
      </c>
      <c r="D23" s="36" t="s">
        <v>71</v>
      </c>
      <c r="E23" s="22" t="s">
        <v>20</v>
      </c>
      <c r="F23" s="23" t="s">
        <v>72</v>
      </c>
      <c r="G23" s="29" t="s">
        <v>55</v>
      </c>
      <c r="H23" s="37">
        <v>78.2</v>
      </c>
      <c r="I23" s="45">
        <f t="shared" si="1"/>
        <v>78.2</v>
      </c>
      <c r="J23" s="43" t="s">
        <v>17</v>
      </c>
      <c r="K23" s="35"/>
    </row>
    <row r="24" s="1" customFormat="1" ht="31" customHeight="1" spans="1:11">
      <c r="A24" s="35"/>
      <c r="B24" s="39"/>
      <c r="C24" s="20">
        <v>3</v>
      </c>
      <c r="D24" s="36" t="s">
        <v>73</v>
      </c>
      <c r="E24" s="22" t="s">
        <v>15</v>
      </c>
      <c r="F24" s="46" t="s">
        <v>74</v>
      </c>
      <c r="G24" s="29" t="s">
        <v>55</v>
      </c>
      <c r="H24" s="37">
        <v>76.2</v>
      </c>
      <c r="I24" s="45">
        <f t="shared" si="1"/>
        <v>76.2</v>
      </c>
      <c r="J24" s="43" t="s">
        <v>17</v>
      </c>
      <c r="K24" s="35"/>
    </row>
    <row r="25" ht="28" customHeight="1" spans="1:11">
      <c r="A25" s="35"/>
      <c r="B25" s="39"/>
      <c r="C25" s="20">
        <v>4</v>
      </c>
      <c r="D25" s="36" t="s">
        <v>75</v>
      </c>
      <c r="E25" s="22" t="s">
        <v>20</v>
      </c>
      <c r="F25" s="46" t="s">
        <v>76</v>
      </c>
      <c r="G25" s="29" t="s">
        <v>55</v>
      </c>
      <c r="H25" s="37">
        <v>74.4</v>
      </c>
      <c r="I25" s="45">
        <f t="shared" si="1"/>
        <v>74.4</v>
      </c>
      <c r="J25" s="43" t="s">
        <v>17</v>
      </c>
      <c r="K25" s="35"/>
    </row>
    <row r="26" ht="28" customHeight="1" spans="1:11">
      <c r="A26" s="35"/>
      <c r="B26" s="40" t="s">
        <v>77</v>
      </c>
      <c r="C26" s="41">
        <v>1</v>
      </c>
      <c r="D26" s="36" t="s">
        <v>78</v>
      </c>
      <c r="E26" s="22" t="s">
        <v>20</v>
      </c>
      <c r="F26" s="23" t="s">
        <v>79</v>
      </c>
      <c r="G26" s="29" t="s">
        <v>55</v>
      </c>
      <c r="H26" s="37">
        <v>84</v>
      </c>
      <c r="I26" s="45">
        <f t="shared" si="1"/>
        <v>84</v>
      </c>
      <c r="J26" s="15" t="s">
        <v>31</v>
      </c>
      <c r="K26" s="35"/>
    </row>
    <row r="27" ht="28" customHeight="1" spans="1:11">
      <c r="A27" s="35"/>
      <c r="B27" s="40"/>
      <c r="C27" s="41">
        <v>2</v>
      </c>
      <c r="D27" s="36" t="s">
        <v>80</v>
      </c>
      <c r="E27" s="22" t="s">
        <v>15</v>
      </c>
      <c r="F27" s="23" t="s">
        <v>81</v>
      </c>
      <c r="G27" s="29" t="s">
        <v>55</v>
      </c>
      <c r="H27" s="37">
        <v>81.8</v>
      </c>
      <c r="I27" s="45">
        <f t="shared" si="1"/>
        <v>81.8</v>
      </c>
      <c r="J27" s="43" t="s">
        <v>17</v>
      </c>
      <c r="K27" s="35"/>
    </row>
    <row r="28" ht="28" customHeight="1" spans="1:11">
      <c r="A28" s="35"/>
      <c r="B28" s="40"/>
      <c r="C28" s="41">
        <v>3</v>
      </c>
      <c r="D28" s="36" t="s">
        <v>82</v>
      </c>
      <c r="E28" s="22" t="s">
        <v>15</v>
      </c>
      <c r="F28" s="23" t="s">
        <v>83</v>
      </c>
      <c r="G28" s="29" t="s">
        <v>55</v>
      </c>
      <c r="H28" s="37">
        <v>76.8</v>
      </c>
      <c r="I28" s="45">
        <f t="shared" si="1"/>
        <v>76.8</v>
      </c>
      <c r="J28" s="43" t="s">
        <v>17</v>
      </c>
      <c r="K28" s="35"/>
    </row>
    <row r="29" ht="28" customHeight="1" spans="1:11">
      <c r="A29" s="35"/>
      <c r="B29" s="40"/>
      <c r="C29" s="41">
        <v>4</v>
      </c>
      <c r="D29" s="36" t="s">
        <v>84</v>
      </c>
      <c r="E29" s="22" t="s">
        <v>15</v>
      </c>
      <c r="F29" s="23" t="s">
        <v>85</v>
      </c>
      <c r="G29" s="29" t="s">
        <v>55</v>
      </c>
      <c r="H29" s="37">
        <v>73.4</v>
      </c>
      <c r="I29" s="45">
        <f t="shared" si="1"/>
        <v>73.4</v>
      </c>
      <c r="J29" s="43" t="s">
        <v>17</v>
      </c>
      <c r="K29" s="35"/>
    </row>
    <row r="30" ht="28" customHeight="1" spans="1:11">
      <c r="A30" s="35"/>
      <c r="B30" s="40"/>
      <c r="C30" s="41">
        <v>5</v>
      </c>
      <c r="D30" s="36" t="s">
        <v>86</v>
      </c>
      <c r="E30" s="22" t="s">
        <v>20</v>
      </c>
      <c r="F30" s="23" t="s">
        <v>87</v>
      </c>
      <c r="G30" s="29" t="s">
        <v>55</v>
      </c>
      <c r="H30" s="37">
        <v>73</v>
      </c>
      <c r="I30" s="45">
        <f t="shared" si="1"/>
        <v>73</v>
      </c>
      <c r="J30" s="43" t="s">
        <v>17</v>
      </c>
      <c r="K30" s="35"/>
    </row>
    <row r="31" ht="28" customHeight="1" spans="1:11">
      <c r="A31" s="35"/>
      <c r="B31" s="40"/>
      <c r="C31" s="41">
        <v>6</v>
      </c>
      <c r="D31" s="36" t="s">
        <v>88</v>
      </c>
      <c r="E31" s="22" t="s">
        <v>20</v>
      </c>
      <c r="F31" s="23" t="s">
        <v>89</v>
      </c>
      <c r="G31" s="29" t="s">
        <v>55</v>
      </c>
      <c r="H31" s="38">
        <v>0</v>
      </c>
      <c r="I31" s="45">
        <v>0</v>
      </c>
      <c r="J31" s="43" t="s">
        <v>17</v>
      </c>
      <c r="K31" s="35"/>
    </row>
    <row r="32" ht="32" customHeight="1" spans="1:11">
      <c r="A32" s="35"/>
      <c r="B32" s="40"/>
      <c r="C32" s="41">
        <v>7</v>
      </c>
      <c r="D32" s="36" t="s">
        <v>90</v>
      </c>
      <c r="E32" s="22" t="s">
        <v>15</v>
      </c>
      <c r="F32" s="23" t="s">
        <v>91</v>
      </c>
      <c r="G32" s="29" t="s">
        <v>55</v>
      </c>
      <c r="H32" s="38">
        <v>0</v>
      </c>
      <c r="I32" s="45">
        <f t="shared" si="1"/>
        <v>0</v>
      </c>
      <c r="J32" s="43" t="s">
        <v>17</v>
      </c>
      <c r="K32" s="35"/>
    </row>
  </sheetData>
  <mergeCells count="11">
    <mergeCell ref="A1:K1"/>
    <mergeCell ref="A3:A6"/>
    <mergeCell ref="A7:A15"/>
    <mergeCell ref="A16:A32"/>
    <mergeCell ref="B3:B6"/>
    <mergeCell ref="B7:B12"/>
    <mergeCell ref="B13:B15"/>
    <mergeCell ref="B16:B20"/>
    <mergeCell ref="B22:B25"/>
    <mergeCell ref="B26:B32"/>
    <mergeCell ref="K16:K32"/>
  </mergeCells>
  <printOptions horizontalCentered="1"/>
  <pageMargins left="0.0784722222222222" right="0.118055555555556" top="0.393055555555556" bottom="0.196527777777778" header="0.298611111111111" footer="0.298611111111111"/>
  <pageSetup paperSize="9" scale="85" orientation="landscape"/>
  <headerFooter/>
  <ignoredErrors>
    <ignoredError sqref="G9:H9 G7:G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chen.elsie/陈曦_蓉_CP</dc:creator>
  <cp:lastModifiedBy>若伤</cp:lastModifiedBy>
  <dcterms:created xsi:type="dcterms:W3CDTF">2023-05-12T11:15:00Z</dcterms:created>
  <dcterms:modified xsi:type="dcterms:W3CDTF">2024-12-06T09:27:11Z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0791B91AD8814F14A6569DF2E40E9277_13</vt:lpwstr>
  </property>
</Properties>
</file>