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Sheet1!$A$2:$K$40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<sst xmlns="http://schemas.openxmlformats.org/spreadsheetml/2006/main" count="243" uniqueCount="113">
  <si>
    <t xml:space="preserve">2024年7月扬州市江都区卫生健康系统事业单位公开招聘
专业技术人员总成绩公布
</t>
  </si>
  <si>
    <t>准考证号</t>
  </si>
  <si>
    <t>单位名称</t>
  </si>
  <si>
    <t>单位代码</t>
  </si>
  <si>
    <t>职位名称</t>
  </si>
  <si>
    <t>职位代码</t>
  </si>
  <si>
    <t>姓名</t>
  </si>
  <si>
    <t>学历</t>
  </si>
  <si>
    <t>笔试成绩</t>
  </si>
  <si>
    <t>面试成绩</t>
  </si>
  <si>
    <t>总成绩</t>
  </si>
  <si>
    <t>备注</t>
  </si>
  <si>
    <t>直接面试</t>
  </si>
  <si>
    <t>扬州市江都人民医院</t>
  </si>
  <si>
    <t>临床科室</t>
  </si>
  <si>
    <t>01</t>
  </si>
  <si>
    <t>朱晓芸</t>
  </si>
  <si>
    <t>研究生</t>
  </si>
  <si>
    <t>0921101200326</t>
  </si>
  <si>
    <t>扬州市江都中医院</t>
  </si>
  <si>
    <t>药剂科</t>
  </si>
  <si>
    <t>03</t>
  </si>
  <si>
    <t>高映</t>
  </si>
  <si>
    <t>0921101200302</t>
  </si>
  <si>
    <t>陈颖</t>
  </si>
  <si>
    <t>0921101200301</t>
  </si>
  <si>
    <t>马秋铃</t>
  </si>
  <si>
    <t>泌尿外科</t>
  </si>
  <si>
    <t>05</t>
  </si>
  <si>
    <t>黄亮</t>
  </si>
  <si>
    <t>本科</t>
  </si>
  <si>
    <t>心内科</t>
  </si>
  <si>
    <t>06</t>
  </si>
  <si>
    <t>姚许</t>
  </si>
  <si>
    <t>急诊科（EICU）</t>
  </si>
  <si>
    <t>07</t>
  </si>
  <si>
    <t>王啸峰</t>
  </si>
  <si>
    <t>缺考</t>
  </si>
  <si>
    <t>麻醉科</t>
  </si>
  <si>
    <t>08</t>
  </si>
  <si>
    <t>鲍爱玲</t>
  </si>
  <si>
    <t>0921101200410</t>
  </si>
  <si>
    <t>扬州市江都区第四人民医院</t>
  </si>
  <si>
    <t>精神科</t>
  </si>
  <si>
    <t>刘艺凡</t>
  </si>
  <si>
    <t>0921101200407</t>
  </si>
  <si>
    <t>徐鸿</t>
  </si>
  <si>
    <t>02</t>
  </si>
  <si>
    <t>张弘</t>
  </si>
  <si>
    <t>0921101200406</t>
  </si>
  <si>
    <t>扬州市江都区大桥中心卫生院</t>
  </si>
  <si>
    <t>外科</t>
  </si>
  <si>
    <t>黄为民</t>
  </si>
  <si>
    <t>影像科</t>
  </si>
  <si>
    <t>胡洪锋</t>
  </si>
  <si>
    <t>扬州市江都区邵伯中心卫生院</t>
  </si>
  <si>
    <t>梁明星</t>
  </si>
  <si>
    <t>孙壮壮</t>
  </si>
  <si>
    <t>扬州市江都区小纪中心卫生院</t>
  </si>
  <si>
    <t>吴堡分院中医科</t>
  </si>
  <si>
    <t>王裕</t>
  </si>
  <si>
    <t>周瑞芝</t>
  </si>
  <si>
    <t>扬州市江都区真武中心卫生院</t>
  </si>
  <si>
    <t>张宏生</t>
  </si>
  <si>
    <t>0921101200424</t>
  </si>
  <si>
    <t>口腔科</t>
  </si>
  <si>
    <t>杨蕾</t>
  </si>
  <si>
    <t>0921101200423</t>
  </si>
  <si>
    <t>陈旭芳</t>
  </si>
  <si>
    <t>0921101200413</t>
  </si>
  <si>
    <t>谢晓慧</t>
  </si>
  <si>
    <t>0921101200215</t>
  </si>
  <si>
    <t>扬州市江都区仙女社区卫生服务中心</t>
  </si>
  <si>
    <t>中医科</t>
  </si>
  <si>
    <t>齐蓉蓉</t>
  </si>
  <si>
    <t>0921101200216</t>
  </si>
  <si>
    <t>薛海霞</t>
  </si>
  <si>
    <t>0921101200203</t>
  </si>
  <si>
    <t>蔡亚贤</t>
  </si>
  <si>
    <t>黄蔚</t>
  </si>
  <si>
    <t>0921101200118</t>
  </si>
  <si>
    <t>预防保健科</t>
  </si>
  <si>
    <t>孙雪静</t>
  </si>
  <si>
    <t>0921101200127</t>
  </si>
  <si>
    <t>陆兴秀</t>
  </si>
  <si>
    <t>0921101200101</t>
  </si>
  <si>
    <t>夏芸芸</t>
  </si>
  <si>
    <t>0921101200208</t>
  </si>
  <si>
    <t>扬州市江都区砖桥社区卫生服务中心</t>
  </si>
  <si>
    <t>苏晓萌</t>
  </si>
  <si>
    <t>0921101200214</t>
  </si>
  <si>
    <t>马壮</t>
  </si>
  <si>
    <t>0921101200204</t>
  </si>
  <si>
    <t>扬州市江都区宜陵中心卫生院</t>
  </si>
  <si>
    <t>沈慧</t>
  </si>
  <si>
    <t>0921101200316</t>
  </si>
  <si>
    <t>中药房</t>
  </si>
  <si>
    <t>王梓怡</t>
  </si>
  <si>
    <t>0921101200319</t>
  </si>
  <si>
    <t>徐竹锦</t>
  </si>
  <si>
    <t>0921101200322</t>
  </si>
  <si>
    <t>高宇</t>
  </si>
  <si>
    <t>递补</t>
  </si>
  <si>
    <t>扬州市江都区郭村镇卫生院</t>
  </si>
  <si>
    <t>内科</t>
  </si>
  <si>
    <t>陆学俊</t>
  </si>
  <si>
    <t>扬州市江都区丁伙镇卫生院</t>
  </si>
  <si>
    <t>影像科（B超）</t>
  </si>
  <si>
    <t>殷文清</t>
  </si>
  <si>
    <t>扬州市江都区樊川中心卫生院</t>
  </si>
  <si>
    <t>中西医结合科</t>
  </si>
  <si>
    <t>赵锦祥</t>
  </si>
  <si>
    <t>监督举报电话： 江都区纪委监委派驻区政协机关纪检监察组 0514-86530522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</si>
</sst>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1"/>
      <name val="仿宋_GB2312"/>
      <charset val="134"/>
    </font>
    <font>
      <sz val="9"/>
      <name val="宋体"/>
      <charset val="134"/>
    </font>
    <font>
      <sz val="10"/>
      <color theme="1"/>
      <name val="Times New Roman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zoomScale="130" zoomScaleNormal="130" workbookViewId="0">
      <selection activeCell="M37" sqref="M37"/>
    </sheetView>
  </sheetViews>
  <sheetFormatPr defaultColWidth="9" defaultRowHeight="13.5"/>
  <cols>
    <col min="1" max="1" width="13.4916666666667" style="2" customWidth="1"/>
    <col min="2" max="2" width="27.125" style="4" customWidth="1"/>
    <col min="3" max="3" width="5.5" style="2" customWidth="1"/>
    <col min="4" max="4" width="13.3666666666667" style="2" customWidth="1"/>
    <col min="5" max="5" width="5.75" style="3" customWidth="1"/>
    <col min="6" max="7" width="9" style="3" customWidth="1"/>
    <col min="8" max="8" width="9.125" style="2" customWidth="1"/>
    <col min="9" max="9" width="8.125" style="5" customWidth="1"/>
    <col min="10" max="10" width="7.125" style="5" customWidth="1"/>
    <col min="11" max="11" width="6.125" style="2" customWidth="1"/>
    <col min="12" max="16384" width="9" style="3"/>
  </cols>
  <sheetData>
    <row r="1" s="1" customFormat="1" ht="5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25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14" t="s">
        <v>9</v>
      </c>
      <c r="J2" s="14" t="s">
        <v>10</v>
      </c>
      <c r="K2" s="14" t="s">
        <v>11</v>
      </c>
    </row>
    <row r="3" ht="25.5" customHeight="1" spans="1:11">
      <c r="A3" s="9" t="s">
        <v>12</v>
      </c>
      <c r="B3" s="9" t="s">
        <v>13</v>
      </c>
      <c r="C3" s="9">
        <v>201</v>
      </c>
      <c r="D3" s="9" t="s">
        <v>14</v>
      </c>
      <c r="E3" s="9" t="s">
        <v>15</v>
      </c>
      <c r="F3" s="9" t="s">
        <v>16</v>
      </c>
      <c r="G3" s="9" t="s">
        <v>17</v>
      </c>
      <c r="H3" s="9"/>
      <c r="I3" s="15">
        <v>75.6</v>
      </c>
      <c r="J3" s="15">
        <f t="shared" ref="J3:J10" si="0">I3</f>
        <v>75.6</v>
      </c>
      <c r="K3" s="16"/>
    </row>
    <row r="4" ht="25.5" customHeight="1" spans="1:11">
      <c r="A4" s="9" t="s">
        <v>18</v>
      </c>
      <c r="B4" s="9" t="s">
        <v>19</v>
      </c>
      <c r="C4" s="9">
        <v>202</v>
      </c>
      <c r="D4" s="9" t="s">
        <v>20</v>
      </c>
      <c r="E4" s="9" t="s">
        <v>21</v>
      </c>
      <c r="F4" s="9" t="s">
        <v>22</v>
      </c>
      <c r="G4" s="9" t="s">
        <v>17</v>
      </c>
      <c r="H4" s="9">
        <v>87</v>
      </c>
      <c r="I4" s="15">
        <v>76.4</v>
      </c>
      <c r="J4" s="15">
        <f>(H4+I4)/2</f>
        <v>81.7</v>
      </c>
      <c r="K4" s="16"/>
    </row>
    <row r="5" ht="25.5" customHeight="1" spans="1:11">
      <c r="A5" s="9" t="s">
        <v>23</v>
      </c>
      <c r="B5" s="9" t="s">
        <v>19</v>
      </c>
      <c r="C5" s="9">
        <v>202</v>
      </c>
      <c r="D5" s="9" t="s">
        <v>20</v>
      </c>
      <c r="E5" s="9" t="s">
        <v>21</v>
      </c>
      <c r="F5" s="9" t="s">
        <v>24</v>
      </c>
      <c r="G5" s="9" t="s">
        <v>17</v>
      </c>
      <c r="H5" s="9">
        <v>84</v>
      </c>
      <c r="I5" s="15">
        <v>73.4</v>
      </c>
      <c r="J5" s="15">
        <f>(H5+I5)/2</f>
        <v>78.7</v>
      </c>
      <c r="K5" s="17"/>
    </row>
    <row r="6" ht="25.5" customHeight="1" spans="1:11">
      <c r="A6" s="9" t="s">
        <v>25</v>
      </c>
      <c r="B6" s="9" t="s">
        <v>19</v>
      </c>
      <c r="C6" s="9">
        <v>202</v>
      </c>
      <c r="D6" s="9" t="s">
        <v>20</v>
      </c>
      <c r="E6" s="9" t="s">
        <v>21</v>
      </c>
      <c r="F6" s="9" t="s">
        <v>26</v>
      </c>
      <c r="G6" s="9" t="s">
        <v>17</v>
      </c>
      <c r="H6" s="9">
        <v>82</v>
      </c>
      <c r="I6" s="15">
        <v>75.6</v>
      </c>
      <c r="J6" s="15">
        <f>(H6+I6)/2</f>
        <v>78.8</v>
      </c>
      <c r="K6" s="17"/>
    </row>
    <row r="7" ht="25.5" customHeight="1" spans="1:11">
      <c r="A7" s="9" t="s">
        <v>12</v>
      </c>
      <c r="B7" s="9" t="s">
        <v>19</v>
      </c>
      <c r="C7" s="9">
        <v>202</v>
      </c>
      <c r="D7" s="9" t="s">
        <v>27</v>
      </c>
      <c r="E7" s="9" t="s">
        <v>28</v>
      </c>
      <c r="F7" s="9" t="s">
        <v>29</v>
      </c>
      <c r="G7" s="9" t="s">
        <v>30</v>
      </c>
      <c r="H7" s="9"/>
      <c r="I7" s="15">
        <v>64.6</v>
      </c>
      <c r="J7" s="15">
        <f t="shared" si="0"/>
        <v>64.6</v>
      </c>
      <c r="K7" s="17"/>
    </row>
    <row r="8" ht="25.5" customHeight="1" spans="1:11">
      <c r="A8" s="9" t="s">
        <v>12</v>
      </c>
      <c r="B8" s="9" t="s">
        <v>19</v>
      </c>
      <c r="C8" s="9">
        <v>202</v>
      </c>
      <c r="D8" s="9" t="s">
        <v>31</v>
      </c>
      <c r="E8" s="9" t="s">
        <v>32</v>
      </c>
      <c r="F8" s="9" t="s">
        <v>33</v>
      </c>
      <c r="G8" s="9" t="s">
        <v>30</v>
      </c>
      <c r="H8" s="9"/>
      <c r="I8" s="15">
        <v>64.8</v>
      </c>
      <c r="J8" s="15">
        <f t="shared" si="0"/>
        <v>64.8</v>
      </c>
      <c r="K8" s="17"/>
    </row>
    <row r="9" ht="25.5" customHeight="1" spans="1:11">
      <c r="A9" s="9" t="s">
        <v>12</v>
      </c>
      <c r="B9" s="9" t="s">
        <v>19</v>
      </c>
      <c r="C9" s="9">
        <v>202</v>
      </c>
      <c r="D9" s="9" t="s">
        <v>34</v>
      </c>
      <c r="E9" s="9" t="s">
        <v>35</v>
      </c>
      <c r="F9" s="9" t="s">
        <v>36</v>
      </c>
      <c r="G9" s="9" t="s">
        <v>17</v>
      </c>
      <c r="H9" s="9"/>
      <c r="I9" s="15" t="s">
        <v>37</v>
      </c>
      <c r="J9" s="15">
        <v>0</v>
      </c>
      <c r="K9" s="17"/>
    </row>
    <row r="10" ht="25.5" customHeight="1" spans="1:11">
      <c r="A10" s="9" t="s">
        <v>12</v>
      </c>
      <c r="B10" s="9" t="s">
        <v>19</v>
      </c>
      <c r="C10" s="9">
        <v>202</v>
      </c>
      <c r="D10" s="9" t="s">
        <v>38</v>
      </c>
      <c r="E10" s="9" t="s">
        <v>39</v>
      </c>
      <c r="F10" s="9" t="s">
        <v>40</v>
      </c>
      <c r="G10" s="9" t="s">
        <v>30</v>
      </c>
      <c r="H10" s="9"/>
      <c r="I10" s="15">
        <v>65.6</v>
      </c>
      <c r="J10" s="15">
        <f t="shared" si="0"/>
        <v>65.6</v>
      </c>
      <c r="K10" s="17"/>
    </row>
    <row r="11" ht="25.5" customHeight="1" spans="1:11">
      <c r="A11" s="9" t="s">
        <v>41</v>
      </c>
      <c r="B11" s="9" t="s">
        <v>42</v>
      </c>
      <c r="C11" s="9">
        <v>203</v>
      </c>
      <c r="D11" s="9" t="s">
        <v>43</v>
      </c>
      <c r="E11" s="9" t="s">
        <v>15</v>
      </c>
      <c r="F11" s="9" t="s">
        <v>44</v>
      </c>
      <c r="G11" s="9" t="s">
        <v>30</v>
      </c>
      <c r="H11" s="9">
        <v>69</v>
      </c>
      <c r="I11" s="15">
        <v>81.4</v>
      </c>
      <c r="J11" s="15">
        <f t="shared" ref="J11:J14" si="1">(H11+I11)/2</f>
        <v>75.2</v>
      </c>
      <c r="K11" s="17"/>
    </row>
    <row r="12" ht="25.5" customHeight="1" spans="1:11">
      <c r="A12" s="9" t="s">
        <v>45</v>
      </c>
      <c r="B12" s="9" t="s">
        <v>42</v>
      </c>
      <c r="C12" s="9">
        <v>203</v>
      </c>
      <c r="D12" s="9" t="s">
        <v>43</v>
      </c>
      <c r="E12" s="9" t="s">
        <v>15</v>
      </c>
      <c r="F12" s="9" t="s">
        <v>46</v>
      </c>
      <c r="G12" s="9" t="s">
        <v>30</v>
      </c>
      <c r="H12" s="9">
        <v>68</v>
      </c>
      <c r="I12" s="15">
        <v>72.6</v>
      </c>
      <c r="J12" s="15">
        <f t="shared" si="1"/>
        <v>70.3</v>
      </c>
      <c r="K12" s="17"/>
    </row>
    <row r="13" ht="25.5" customHeight="1" spans="1:11">
      <c r="A13" s="9" t="s">
        <v>12</v>
      </c>
      <c r="B13" s="9" t="s">
        <v>42</v>
      </c>
      <c r="C13" s="9">
        <v>203</v>
      </c>
      <c r="D13" s="9" t="s">
        <v>43</v>
      </c>
      <c r="E13" s="9" t="s">
        <v>47</v>
      </c>
      <c r="F13" s="9" t="s">
        <v>48</v>
      </c>
      <c r="G13" s="9" t="s">
        <v>30</v>
      </c>
      <c r="H13" s="9"/>
      <c r="I13" s="15">
        <v>72.4</v>
      </c>
      <c r="J13" s="15">
        <f t="shared" ref="J13:J20" si="2">I13</f>
        <v>72.4</v>
      </c>
      <c r="K13" s="17"/>
    </row>
    <row r="14" ht="25.5" customHeight="1" spans="1:11">
      <c r="A14" s="9" t="s">
        <v>49</v>
      </c>
      <c r="B14" s="9" t="s">
        <v>50</v>
      </c>
      <c r="C14" s="9">
        <v>204</v>
      </c>
      <c r="D14" s="9" t="s">
        <v>51</v>
      </c>
      <c r="E14" s="9" t="s">
        <v>15</v>
      </c>
      <c r="F14" s="9" t="s">
        <v>52</v>
      </c>
      <c r="G14" s="9" t="s">
        <v>30</v>
      </c>
      <c r="H14" s="9">
        <v>81</v>
      </c>
      <c r="I14" s="15">
        <v>70.4</v>
      </c>
      <c r="J14" s="15">
        <f t="shared" si="1"/>
        <v>75.7</v>
      </c>
      <c r="K14" s="17"/>
    </row>
    <row r="15" ht="25.5" customHeight="1" spans="1:11">
      <c r="A15" s="9" t="s">
        <v>12</v>
      </c>
      <c r="B15" s="9" t="s">
        <v>50</v>
      </c>
      <c r="C15" s="9">
        <v>204</v>
      </c>
      <c r="D15" s="9" t="s">
        <v>53</v>
      </c>
      <c r="E15" s="9" t="s">
        <v>21</v>
      </c>
      <c r="F15" s="9" t="s">
        <v>54</v>
      </c>
      <c r="G15" s="9" t="s">
        <v>30</v>
      </c>
      <c r="H15" s="9"/>
      <c r="I15" s="15">
        <v>70</v>
      </c>
      <c r="J15" s="15">
        <f t="shared" si="2"/>
        <v>70</v>
      </c>
      <c r="K15" s="17"/>
    </row>
    <row r="16" ht="25.5" customHeight="1" spans="1:11">
      <c r="A16" s="9" t="s">
        <v>12</v>
      </c>
      <c r="B16" s="9" t="s">
        <v>55</v>
      </c>
      <c r="C16" s="9">
        <v>205</v>
      </c>
      <c r="D16" s="9" t="s">
        <v>14</v>
      </c>
      <c r="E16" s="9" t="s">
        <v>15</v>
      </c>
      <c r="F16" s="9" t="s">
        <v>56</v>
      </c>
      <c r="G16" s="9" t="s">
        <v>30</v>
      </c>
      <c r="H16" s="9"/>
      <c r="I16" s="15">
        <v>77.8</v>
      </c>
      <c r="J16" s="15">
        <f t="shared" si="2"/>
        <v>77.8</v>
      </c>
      <c r="K16" s="17"/>
    </row>
    <row r="17" ht="25.5" customHeight="1" spans="1:11">
      <c r="A17" s="9" t="s">
        <v>12</v>
      </c>
      <c r="B17" s="9" t="s">
        <v>55</v>
      </c>
      <c r="C17" s="9">
        <v>205</v>
      </c>
      <c r="D17" s="9" t="s">
        <v>14</v>
      </c>
      <c r="E17" s="9" t="s">
        <v>15</v>
      </c>
      <c r="F17" s="9" t="s">
        <v>57</v>
      </c>
      <c r="G17" s="9" t="s">
        <v>30</v>
      </c>
      <c r="H17" s="9"/>
      <c r="I17" s="15" t="s">
        <v>37</v>
      </c>
      <c r="J17" s="15">
        <v>0</v>
      </c>
      <c r="K17" s="17"/>
    </row>
    <row r="18" ht="25.5" customHeight="1" spans="1:11">
      <c r="A18" s="9" t="s">
        <v>12</v>
      </c>
      <c r="B18" s="9" t="s">
        <v>58</v>
      </c>
      <c r="C18" s="9">
        <v>206</v>
      </c>
      <c r="D18" s="9" t="s">
        <v>59</v>
      </c>
      <c r="E18" s="9" t="s">
        <v>15</v>
      </c>
      <c r="F18" s="9" t="s">
        <v>60</v>
      </c>
      <c r="G18" s="9" t="s">
        <v>30</v>
      </c>
      <c r="H18" s="9"/>
      <c r="I18" s="15">
        <v>69.8</v>
      </c>
      <c r="J18" s="15">
        <f t="shared" si="2"/>
        <v>69.8</v>
      </c>
      <c r="K18" s="17"/>
    </row>
    <row r="19" ht="25.5" customHeight="1" spans="1:11">
      <c r="A19" s="9" t="s">
        <v>12</v>
      </c>
      <c r="B19" s="9" t="s">
        <v>58</v>
      </c>
      <c r="C19" s="9">
        <v>206</v>
      </c>
      <c r="D19" s="9" t="s">
        <v>59</v>
      </c>
      <c r="E19" s="9" t="s">
        <v>15</v>
      </c>
      <c r="F19" s="9" t="s">
        <v>61</v>
      </c>
      <c r="G19" s="9" t="s">
        <v>30</v>
      </c>
      <c r="H19" s="9"/>
      <c r="I19" s="15" t="s">
        <v>37</v>
      </c>
      <c r="J19" s="15">
        <v>0</v>
      </c>
      <c r="K19" s="17"/>
    </row>
    <row r="20" ht="25.5" customHeight="1" spans="1:11">
      <c r="A20" s="9" t="s">
        <v>12</v>
      </c>
      <c r="B20" s="9" t="s">
        <v>62</v>
      </c>
      <c r="C20" s="9">
        <v>207</v>
      </c>
      <c r="D20" s="9" t="s">
        <v>38</v>
      </c>
      <c r="E20" s="9" t="s">
        <v>15</v>
      </c>
      <c r="F20" s="9" t="s">
        <v>63</v>
      </c>
      <c r="G20" s="9" t="s">
        <v>30</v>
      </c>
      <c r="H20" s="9"/>
      <c r="I20" s="15">
        <v>66.6</v>
      </c>
      <c r="J20" s="15">
        <f t="shared" si="2"/>
        <v>66.6</v>
      </c>
      <c r="K20" s="17"/>
    </row>
    <row r="21" ht="25.5" customHeight="1" spans="1:11">
      <c r="A21" s="9" t="s">
        <v>64</v>
      </c>
      <c r="B21" s="9" t="s">
        <v>62</v>
      </c>
      <c r="C21" s="9">
        <v>207</v>
      </c>
      <c r="D21" s="9" t="s">
        <v>65</v>
      </c>
      <c r="E21" s="9" t="s">
        <v>47</v>
      </c>
      <c r="F21" s="9" t="s">
        <v>66</v>
      </c>
      <c r="G21" s="9" t="s">
        <v>30</v>
      </c>
      <c r="H21" s="9">
        <v>70</v>
      </c>
      <c r="I21" s="15" t="s">
        <v>37</v>
      </c>
      <c r="J21" s="15">
        <f>H21/2</f>
        <v>35</v>
      </c>
      <c r="K21" s="17"/>
    </row>
    <row r="22" ht="25.5" customHeight="1" spans="1:11">
      <c r="A22" s="9" t="s">
        <v>67</v>
      </c>
      <c r="B22" s="9" t="s">
        <v>62</v>
      </c>
      <c r="C22" s="9">
        <v>207</v>
      </c>
      <c r="D22" s="9" t="s">
        <v>65</v>
      </c>
      <c r="E22" s="9" t="s">
        <v>47</v>
      </c>
      <c r="F22" s="9" t="s">
        <v>68</v>
      </c>
      <c r="G22" s="9" t="s">
        <v>30</v>
      </c>
      <c r="H22" s="9">
        <v>66</v>
      </c>
      <c r="I22" s="15">
        <v>68.8</v>
      </c>
      <c r="J22" s="15">
        <f>(H22+I22)/2</f>
        <v>67.4</v>
      </c>
      <c r="K22" s="17"/>
    </row>
    <row r="23" ht="25.5" customHeight="1" spans="1:11">
      <c r="A23" s="9" t="s">
        <v>69</v>
      </c>
      <c r="B23" s="9" t="s">
        <v>62</v>
      </c>
      <c r="C23" s="9">
        <v>207</v>
      </c>
      <c r="D23" s="9" t="s">
        <v>65</v>
      </c>
      <c r="E23" s="9" t="s">
        <v>47</v>
      </c>
      <c r="F23" s="9" t="s">
        <v>70</v>
      </c>
      <c r="G23" s="9" t="s">
        <v>30</v>
      </c>
      <c r="H23" s="9">
        <v>63</v>
      </c>
      <c r="I23" s="15">
        <v>68.2</v>
      </c>
      <c r="J23" s="15">
        <f t="shared" ref="J23:J28" si="3">(H23+I23)/2</f>
        <v>65.6</v>
      </c>
      <c r="K23" s="17"/>
    </row>
    <row r="24" ht="25.5" customHeight="1" spans="1:11">
      <c r="A24" s="9" t="s">
        <v>71</v>
      </c>
      <c r="B24" s="9" t="s">
        <v>72</v>
      </c>
      <c r="C24" s="9">
        <v>208</v>
      </c>
      <c r="D24" s="9" t="s">
        <v>73</v>
      </c>
      <c r="E24" s="9" t="s">
        <v>15</v>
      </c>
      <c r="F24" s="9" t="s">
        <v>74</v>
      </c>
      <c r="G24" s="9" t="s">
        <v>30</v>
      </c>
      <c r="H24" s="9">
        <v>76</v>
      </c>
      <c r="I24" s="15">
        <v>68.6</v>
      </c>
      <c r="J24" s="15">
        <f t="shared" si="3"/>
        <v>72.3</v>
      </c>
      <c r="K24" s="17"/>
    </row>
    <row r="25" ht="25.5" customHeight="1" spans="1:11">
      <c r="A25" s="9" t="s">
        <v>75</v>
      </c>
      <c r="B25" s="9" t="s">
        <v>72</v>
      </c>
      <c r="C25" s="9">
        <v>208</v>
      </c>
      <c r="D25" s="9" t="s">
        <v>73</v>
      </c>
      <c r="E25" s="9" t="s">
        <v>15</v>
      </c>
      <c r="F25" s="9" t="s">
        <v>76</v>
      </c>
      <c r="G25" s="9" t="s">
        <v>30</v>
      </c>
      <c r="H25" s="9">
        <v>74</v>
      </c>
      <c r="I25" s="15">
        <v>74.4</v>
      </c>
      <c r="J25" s="15">
        <f t="shared" si="3"/>
        <v>74.2</v>
      </c>
      <c r="K25" s="17"/>
    </row>
    <row r="26" ht="25.5" customHeight="1" spans="1:11">
      <c r="A26" s="9" t="s">
        <v>77</v>
      </c>
      <c r="B26" s="9" t="s">
        <v>72</v>
      </c>
      <c r="C26" s="9">
        <v>208</v>
      </c>
      <c r="D26" s="9" t="s">
        <v>73</v>
      </c>
      <c r="E26" s="9" t="s">
        <v>15</v>
      </c>
      <c r="F26" s="9" t="s">
        <v>78</v>
      </c>
      <c r="G26" s="9" t="s">
        <v>30</v>
      </c>
      <c r="H26" s="9">
        <v>68</v>
      </c>
      <c r="I26" s="15">
        <v>69.6</v>
      </c>
      <c r="J26" s="15">
        <f t="shared" si="3"/>
        <v>68.8</v>
      </c>
      <c r="K26" s="17"/>
    </row>
    <row r="27" ht="25.5" customHeight="1" spans="1:11">
      <c r="A27" s="9" t="s">
        <v>12</v>
      </c>
      <c r="B27" s="9" t="s">
        <v>72</v>
      </c>
      <c r="C27" s="9">
        <v>208</v>
      </c>
      <c r="D27" s="9" t="s">
        <v>14</v>
      </c>
      <c r="E27" s="9" t="s">
        <v>47</v>
      </c>
      <c r="F27" s="9" t="s">
        <v>79</v>
      </c>
      <c r="G27" s="9" t="s">
        <v>30</v>
      </c>
      <c r="H27" s="9"/>
      <c r="I27" s="15">
        <v>74.6</v>
      </c>
      <c r="J27" s="15">
        <f>I27</f>
        <v>74.6</v>
      </c>
      <c r="K27" s="17"/>
    </row>
    <row r="28" ht="25.5" customHeight="1" spans="1:11">
      <c r="A28" s="9" t="s">
        <v>80</v>
      </c>
      <c r="B28" s="9" t="s">
        <v>72</v>
      </c>
      <c r="C28" s="9">
        <v>208</v>
      </c>
      <c r="D28" s="9" t="s">
        <v>81</v>
      </c>
      <c r="E28" s="9" t="s">
        <v>21</v>
      </c>
      <c r="F28" s="9" t="s">
        <v>82</v>
      </c>
      <c r="G28" s="9" t="s">
        <v>17</v>
      </c>
      <c r="H28" s="9">
        <v>79</v>
      </c>
      <c r="I28" s="15" t="s">
        <v>37</v>
      </c>
      <c r="J28" s="15">
        <f>H28/2</f>
        <v>39.5</v>
      </c>
      <c r="K28" s="17"/>
    </row>
    <row r="29" ht="25.5" customHeight="1" spans="1:11">
      <c r="A29" s="9" t="s">
        <v>83</v>
      </c>
      <c r="B29" s="9" t="s">
        <v>72</v>
      </c>
      <c r="C29" s="9">
        <v>208</v>
      </c>
      <c r="D29" s="9" t="s">
        <v>81</v>
      </c>
      <c r="E29" s="9" t="s">
        <v>21</v>
      </c>
      <c r="F29" s="9" t="s">
        <v>84</v>
      </c>
      <c r="G29" s="9" t="s">
        <v>17</v>
      </c>
      <c r="H29" s="9">
        <v>75</v>
      </c>
      <c r="I29" s="15" t="s">
        <v>37</v>
      </c>
      <c r="J29" s="15">
        <f>H29/2</f>
        <v>37.5</v>
      </c>
      <c r="K29" s="17"/>
    </row>
    <row r="30" ht="25.5" customHeight="1" spans="1:11">
      <c r="A30" s="9" t="s">
        <v>85</v>
      </c>
      <c r="B30" s="9" t="s">
        <v>72</v>
      </c>
      <c r="C30" s="9">
        <v>208</v>
      </c>
      <c r="D30" s="9" t="s">
        <v>81</v>
      </c>
      <c r="E30" s="9" t="s">
        <v>21</v>
      </c>
      <c r="F30" s="9" t="s">
        <v>86</v>
      </c>
      <c r="G30" s="9" t="s">
        <v>17</v>
      </c>
      <c r="H30" s="9">
        <v>72</v>
      </c>
      <c r="I30" s="15" t="s">
        <v>37</v>
      </c>
      <c r="J30" s="15">
        <f>H30/2</f>
        <v>36</v>
      </c>
      <c r="K30" s="17"/>
    </row>
    <row r="31" ht="25.5" customHeight="1" spans="1:11">
      <c r="A31" s="9" t="s">
        <v>87</v>
      </c>
      <c r="B31" s="9" t="s">
        <v>88</v>
      </c>
      <c r="C31" s="9">
        <v>209</v>
      </c>
      <c r="D31" s="9" t="s">
        <v>73</v>
      </c>
      <c r="E31" s="9" t="s">
        <v>47</v>
      </c>
      <c r="F31" s="9" t="s">
        <v>89</v>
      </c>
      <c r="G31" s="9" t="s">
        <v>30</v>
      </c>
      <c r="H31" s="9">
        <v>64</v>
      </c>
      <c r="I31" s="15">
        <v>70.8</v>
      </c>
      <c r="J31" s="15">
        <f t="shared" ref="J29:J36" si="4">(H31+I31)/2</f>
        <v>67.4</v>
      </c>
      <c r="K31" s="17"/>
    </row>
    <row r="32" ht="25.5" customHeight="1" spans="1:11">
      <c r="A32" s="9" t="s">
        <v>90</v>
      </c>
      <c r="B32" s="9" t="s">
        <v>88</v>
      </c>
      <c r="C32" s="9">
        <v>209</v>
      </c>
      <c r="D32" s="9" t="s">
        <v>73</v>
      </c>
      <c r="E32" s="9" t="s">
        <v>47</v>
      </c>
      <c r="F32" s="9" t="s">
        <v>91</v>
      </c>
      <c r="G32" s="9" t="s">
        <v>30</v>
      </c>
      <c r="H32" s="9">
        <v>58</v>
      </c>
      <c r="I32" s="15">
        <v>71.6</v>
      </c>
      <c r="J32" s="15">
        <f t="shared" si="4"/>
        <v>64.8</v>
      </c>
      <c r="K32" s="17"/>
    </row>
    <row r="33" s="3" customFormat="1" ht="25.5" customHeight="1" spans="1:11">
      <c r="A33" s="9" t="s">
        <v>92</v>
      </c>
      <c r="B33" s="9" t="s">
        <v>93</v>
      </c>
      <c r="C33" s="9">
        <v>211</v>
      </c>
      <c r="D33" s="9" t="s">
        <v>73</v>
      </c>
      <c r="E33" s="9" t="s">
        <v>15</v>
      </c>
      <c r="F33" s="9" t="s">
        <v>94</v>
      </c>
      <c r="G33" s="9" t="s">
        <v>30</v>
      </c>
      <c r="H33" s="9">
        <v>70</v>
      </c>
      <c r="I33" s="15">
        <v>72.8</v>
      </c>
      <c r="J33" s="15">
        <f t="shared" si="4"/>
        <v>71.4</v>
      </c>
      <c r="K33" s="17"/>
    </row>
    <row r="34" s="3" customFormat="1" ht="25.5" customHeight="1" spans="1:11">
      <c r="A34" s="9" t="s">
        <v>95</v>
      </c>
      <c r="B34" s="9" t="s">
        <v>93</v>
      </c>
      <c r="C34" s="9">
        <v>211</v>
      </c>
      <c r="D34" s="9" t="s">
        <v>96</v>
      </c>
      <c r="E34" s="9" t="s">
        <v>21</v>
      </c>
      <c r="F34" s="9" t="s">
        <v>97</v>
      </c>
      <c r="G34" s="9" t="s">
        <v>30</v>
      </c>
      <c r="H34" s="9">
        <v>80</v>
      </c>
      <c r="I34" s="15">
        <v>73.4</v>
      </c>
      <c r="J34" s="15">
        <f t="shared" si="4"/>
        <v>76.7</v>
      </c>
      <c r="K34" s="17"/>
    </row>
    <row r="35" s="3" customFormat="1" ht="25.5" customHeight="1" spans="1:11">
      <c r="A35" s="9" t="s">
        <v>98</v>
      </c>
      <c r="B35" s="9" t="s">
        <v>93</v>
      </c>
      <c r="C35" s="9">
        <v>211</v>
      </c>
      <c r="D35" s="9" t="s">
        <v>96</v>
      </c>
      <c r="E35" s="9" t="s">
        <v>21</v>
      </c>
      <c r="F35" s="9" t="s">
        <v>99</v>
      </c>
      <c r="G35" s="9" t="s">
        <v>30</v>
      </c>
      <c r="H35" s="9">
        <v>79</v>
      </c>
      <c r="I35" s="15">
        <v>67</v>
      </c>
      <c r="J35" s="15">
        <f t="shared" si="4"/>
        <v>73</v>
      </c>
      <c r="K35" s="17"/>
    </row>
    <row r="36" s="3" customFormat="1" ht="25.5" customHeight="1" spans="1:11">
      <c r="A36" s="9" t="s">
        <v>100</v>
      </c>
      <c r="B36" s="10" t="s">
        <v>93</v>
      </c>
      <c r="C36" s="9">
        <v>211</v>
      </c>
      <c r="D36" s="10" t="s">
        <v>96</v>
      </c>
      <c r="E36" s="9" t="s">
        <v>21</v>
      </c>
      <c r="F36" s="11" t="s">
        <v>101</v>
      </c>
      <c r="G36" s="9" t="s">
        <v>30</v>
      </c>
      <c r="H36" s="9">
        <v>75</v>
      </c>
      <c r="I36" s="15">
        <v>74</v>
      </c>
      <c r="J36" s="15">
        <f t="shared" si="4"/>
        <v>74.5</v>
      </c>
      <c r="K36" s="17" t="s">
        <v>102</v>
      </c>
    </row>
    <row r="37" s="3" customFormat="1" ht="25.5" customHeight="1" spans="1:11">
      <c r="A37" s="9" t="s">
        <v>12</v>
      </c>
      <c r="B37" s="9" t="s">
        <v>103</v>
      </c>
      <c r="C37" s="9">
        <v>213</v>
      </c>
      <c r="D37" s="9" t="s">
        <v>104</v>
      </c>
      <c r="E37" s="9" t="s">
        <v>15</v>
      </c>
      <c r="F37" s="9" t="s">
        <v>105</v>
      </c>
      <c r="G37" s="9" t="s">
        <v>30</v>
      </c>
      <c r="H37" s="9"/>
      <c r="I37" s="15">
        <v>68</v>
      </c>
      <c r="J37" s="15">
        <f t="shared" ref="J37:J39" si="5">I37</f>
        <v>68</v>
      </c>
      <c r="K37" s="17"/>
    </row>
    <row r="38" s="3" customFormat="1" ht="25.5" customHeight="1" spans="1:11">
      <c r="A38" s="9" t="s">
        <v>12</v>
      </c>
      <c r="B38" s="9" t="s">
        <v>106</v>
      </c>
      <c r="C38" s="9">
        <v>214</v>
      </c>
      <c r="D38" s="9" t="s">
        <v>107</v>
      </c>
      <c r="E38" s="9" t="s">
        <v>47</v>
      </c>
      <c r="F38" s="9" t="s">
        <v>108</v>
      </c>
      <c r="G38" s="9" t="s">
        <v>30</v>
      </c>
      <c r="H38" s="9"/>
      <c r="I38" s="15">
        <v>72.4</v>
      </c>
      <c r="J38" s="15">
        <f t="shared" si="5"/>
        <v>72.4</v>
      </c>
      <c r="K38" s="17"/>
    </row>
    <row r="39" s="3" customFormat="1" ht="25.5" customHeight="1" spans="1:11">
      <c r="A39" s="9" t="s">
        <v>12</v>
      </c>
      <c r="B39" s="9" t="s">
        <v>109</v>
      </c>
      <c r="C39" s="9">
        <v>215</v>
      </c>
      <c r="D39" s="9" t="s">
        <v>110</v>
      </c>
      <c r="E39" s="9" t="s">
        <v>15</v>
      </c>
      <c r="F39" s="9" t="s">
        <v>111</v>
      </c>
      <c r="G39" s="9" t="s">
        <v>30</v>
      </c>
      <c r="H39" s="9"/>
      <c r="I39" s="15">
        <v>72.4</v>
      </c>
      <c r="J39" s="15">
        <f t="shared" si="5"/>
        <v>72.4</v>
      </c>
      <c r="K39" s="17"/>
    </row>
    <row r="40" ht="27" customHeight="1" spans="1:10">
      <c r="A40" s="12" t="s">
        <v>112</v>
      </c>
      <c r="B40" s="12"/>
      <c r="C40" s="13"/>
      <c r="D40" s="13"/>
      <c r="E40" s="12"/>
      <c r="F40" s="12"/>
      <c r="G40" s="12"/>
      <c r="H40" s="12"/>
      <c r="I40" s="18"/>
      <c r="J40" s="18"/>
    </row>
  </sheetData>
  <autoFilter xmlns:etc="http://www.wps.cn/officeDocument/2017/etCustomData" ref="A2:K40" etc:filterBottomFollowUsedRange="0">
    <extLst/>
  </autoFilter>
  <mergeCells count="2">
    <mergeCell ref="A1:K1"/>
    <mergeCell ref="A40:J40"/>
  </mergeCells>
  <conditionalFormatting sqref="F26">
    <cfRule type="duplicateValues" dxfId="0" priority="4"/>
  </conditionalFormatting>
  <conditionalFormatting sqref="G26">
    <cfRule type="duplicateValues" dxfId="0" priority="2"/>
  </conditionalFormatting>
  <conditionalFormatting sqref="H26">
    <cfRule type="duplicateValues" dxfId="0" priority="1"/>
  </conditionalFormatting>
  <conditionalFormatting sqref="F29">
    <cfRule type="duplicateValues" dxfId="0" priority="3"/>
  </conditionalFormatting>
  <conditionalFormatting sqref="F3:F25 F30:F39 F27:F28">
    <cfRule type="duplicateValues" dxfId="0" priority="5"/>
  </conditionalFormatting>
  <printOptions horizontalCentered="1"/>
  <pageMargins left="0.60625" right="0.60625" top="0.409027777777778" bottom="0.409027777777778" header="0.393055555555556" footer="0.118055555555556"/>
  <pageSetup paperSize="9" scale="74" orientation="portrait" horizontalDpi="600"/>
  <headerFooter>
    <oddFooter>&amp;C第 &amp;P 页，共 &amp;N 页</oddFoot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默蓝1382952200</cp:lastModifiedBy>
  <dcterms:created xsi:type="dcterms:W3CDTF">2018-02-27T11:14:00Z</dcterms:created>
  <cp:lastPrinted>2019-05-20T03:25:00Z</cp:lastPrinted>
  <dcterms:modified xsi:type="dcterms:W3CDTF">2024-10-14T01:51:48Z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A9E785A8C66E4DAC8F77E0C7BC93885E</vt:lpwstr>
  </property>
</Properties>
</file>