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总成绩" sheetId="1" r:id="rId1"/>
    <sheet name="Sheet1" sheetId="2" r:id="rId2"/>
    <sheet name="Sheet2" sheetId="3" r:id="rId3"/>
  </sheets>
  <definedNames>
    <definedName name="_xlnm._FilterDatabase" localSheetId="0" hidden="1">总成绩!$A$5:$IM$67</definedName>
    <definedName name="_xlnm.Print_Area" localSheetId="0">总成绩!$A$1:$Q$67</definedName>
    <definedName name="_xlnm.Print_Titles" localSheetId="0">总成绩!$3:$5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<sst xmlns="http://schemas.openxmlformats.org/spreadsheetml/2006/main" count="740" uniqueCount="282">
  <si>
    <t>2024年下半年乌鲁木齐市事业单位面向高校毕业生引进人才总成绩公布表</t>
  </si>
  <si>
    <t>填报单位：    乌鲁木齐县人力资源和社会保障局                                                                                 联系电话：0991-5923032             监督电话：0991-5920260</t>
  </si>
  <si>
    <t>序号</t>
  </si>
  <si>
    <t>主管单位</t>
  </si>
  <si>
    <t>招聘单位</t>
  </si>
  <si>
    <t>岗位名称</t>
  </si>
  <si>
    <t>岗位代码</t>
  </si>
  <si>
    <r>
      <rPr>
        <sz val="14"/>
        <rFont val="方正黑体_GBK"/>
        <charset val="134"/>
      </rPr>
      <t>招聘</t>
    </r>
    <r>
      <rPr>
        <sz val="14"/>
        <rFont val="Times New Roman"/>
        <charset val="0"/>
      </rPr>
      <t xml:space="preserve">
</t>
    </r>
    <r>
      <rPr>
        <sz val="14"/>
        <rFont val="方正黑体_GBK"/>
        <charset val="134"/>
      </rPr>
      <t>人数</t>
    </r>
  </si>
  <si>
    <t>专业测试方向
（参照岗位表填写）</t>
  </si>
  <si>
    <t xml:space="preserve">身份证号
</t>
  </si>
  <si>
    <t>考核测试</t>
  </si>
  <si>
    <t>总成绩</t>
  </si>
  <si>
    <t>总成绩
排名</t>
  </si>
  <si>
    <t>是否
入闱体检</t>
  </si>
  <si>
    <t>总成绩
计算方法</t>
  </si>
  <si>
    <t>备注</t>
  </si>
  <si>
    <t>专业测试成绩</t>
  </si>
  <si>
    <r>
      <rPr>
        <sz val="14"/>
        <rFont val="方正黑体_GBK"/>
        <charset val="134"/>
      </rPr>
      <t xml:space="preserve">面试成绩
</t>
    </r>
    <r>
      <rPr>
        <sz val="12"/>
        <rFont val="方正仿宋_GBK"/>
        <charset val="134"/>
      </rPr>
      <t>（面见、试讲、实操）</t>
    </r>
  </si>
  <si>
    <t>准考证号</t>
  </si>
  <si>
    <r>
      <rPr>
        <sz val="14"/>
        <rFont val="方正黑体_GBK"/>
        <charset val="134"/>
      </rPr>
      <t xml:space="preserve">笔试成绩
</t>
    </r>
    <r>
      <rPr>
        <sz val="12"/>
        <rFont val="方正仿宋_GBK"/>
        <charset val="134"/>
      </rPr>
      <t>（综合素质测试）</t>
    </r>
  </si>
  <si>
    <r>
      <rPr>
        <sz val="12"/>
        <rFont val="宋体"/>
        <charset val="134"/>
      </rPr>
      <t>乌鲁木齐市乌鲁木齐县</t>
    </r>
  </si>
  <si>
    <r>
      <rPr>
        <sz val="10"/>
        <rFont val="宋体"/>
        <charset val="134"/>
      </rPr>
      <t>乌鲁木齐县交通管理服务中心</t>
    </r>
  </si>
  <si>
    <r>
      <rPr>
        <sz val="11"/>
        <rFont val="宋体"/>
        <charset val="134"/>
      </rPr>
      <t>建设专干</t>
    </r>
  </si>
  <si>
    <t>2024413</t>
  </si>
  <si>
    <t>1</t>
  </si>
  <si>
    <r>
      <rPr>
        <sz val="11"/>
        <rFont val="宋体"/>
        <charset val="134"/>
      </rPr>
      <t>土木类基础知识</t>
    </r>
  </si>
  <si>
    <t>652302***3625</t>
  </si>
  <si>
    <t>73.00</t>
  </si>
  <si>
    <t>是</t>
  </si>
  <si>
    <r>
      <rPr>
        <sz val="14"/>
        <rFont val="方正仿宋_GBK"/>
        <charset val="134"/>
      </rPr>
      <t>专业测试成绩</t>
    </r>
    <r>
      <rPr>
        <sz val="14"/>
        <rFont val="Times New Roman"/>
        <charset val="0"/>
      </rPr>
      <t>*20%+</t>
    </r>
    <r>
      <rPr>
        <sz val="14"/>
        <rFont val="方正仿宋_GBK"/>
        <charset val="134"/>
      </rPr>
      <t>面试成绩</t>
    </r>
    <r>
      <rPr>
        <sz val="14"/>
        <rFont val="Times New Roman"/>
        <charset val="0"/>
      </rPr>
      <t>*40%+</t>
    </r>
    <r>
      <rPr>
        <sz val="14"/>
        <rFont val="方正仿宋_GBK"/>
        <charset val="134"/>
      </rPr>
      <t>笔试成绩</t>
    </r>
    <r>
      <rPr>
        <sz val="14"/>
        <rFont val="Times New Roman"/>
        <charset val="0"/>
      </rPr>
      <t>*40%</t>
    </r>
  </si>
  <si>
    <t>654001***1432</t>
  </si>
  <si>
    <t>59.00</t>
  </si>
  <si>
    <t>否</t>
  </si>
  <si>
    <t>610722***1515</t>
  </si>
  <si>
    <t>56.00</t>
  </si>
  <si>
    <t>654224***0014</t>
  </si>
  <si>
    <t>65.00</t>
  </si>
  <si>
    <t>654221***1814</t>
  </si>
  <si>
    <t>84.00</t>
  </si>
  <si>
    <r>
      <rPr>
        <sz val="10"/>
        <rFont val="宋体"/>
        <charset val="134"/>
      </rPr>
      <t>乌鲁木齐县农牧水产技术推广中心</t>
    </r>
  </si>
  <si>
    <r>
      <rPr>
        <sz val="11"/>
        <rFont val="宋体"/>
        <charset val="134"/>
      </rPr>
      <t>农业专干</t>
    </r>
  </si>
  <si>
    <t>2024414</t>
  </si>
  <si>
    <r>
      <rPr>
        <sz val="11"/>
        <rFont val="宋体"/>
        <charset val="134"/>
      </rPr>
      <t>农学专业知识</t>
    </r>
  </si>
  <si>
    <t>652123***2515</t>
  </si>
  <si>
    <t>64.50</t>
  </si>
  <si>
    <t>622429***5424</t>
  </si>
  <si>
    <t>68.00</t>
  </si>
  <si>
    <t>650103***4029</t>
  </si>
  <si>
    <t>54.00</t>
  </si>
  <si>
    <t>654226***0223</t>
  </si>
  <si>
    <t>57.50</t>
  </si>
  <si>
    <t>2024415</t>
  </si>
  <si>
    <t>411481***6010</t>
  </si>
  <si>
    <t>71.50</t>
  </si>
  <si>
    <t>622827***4172</t>
  </si>
  <si>
    <t>70.00</t>
  </si>
  <si>
    <t>650104***1635</t>
  </si>
  <si>
    <t>68.50</t>
  </si>
  <si>
    <t>412828***5761</t>
  </si>
  <si>
    <t>60.50</t>
  </si>
  <si>
    <t>622301***1719</t>
  </si>
  <si>
    <t>72.00</t>
  </si>
  <si>
    <r>
      <rPr>
        <sz val="11"/>
        <rFont val="宋体"/>
        <charset val="134"/>
      </rPr>
      <t>财务会计</t>
    </r>
  </si>
  <si>
    <t>2024416</t>
  </si>
  <si>
    <r>
      <rPr>
        <sz val="11"/>
        <rFont val="宋体"/>
        <charset val="134"/>
      </rPr>
      <t>财务财会基础知识</t>
    </r>
  </si>
  <si>
    <t>654226***062X</t>
  </si>
  <si>
    <t>412727***4109</t>
  </si>
  <si>
    <t>654301***2627</t>
  </si>
  <si>
    <t>650103***0621</t>
  </si>
  <si>
    <t>653101***2818</t>
  </si>
  <si>
    <r>
      <rPr>
        <sz val="10"/>
        <rFont val="宋体"/>
        <charset val="134"/>
      </rPr>
      <t>乌鲁木齐县统计普查中心</t>
    </r>
  </si>
  <si>
    <r>
      <rPr>
        <sz val="11"/>
        <rFont val="宋体"/>
        <charset val="134"/>
      </rPr>
      <t>统计专干</t>
    </r>
  </si>
  <si>
    <t>2024417</t>
  </si>
  <si>
    <r>
      <rPr>
        <sz val="11"/>
        <rFont val="宋体"/>
        <charset val="134"/>
      </rPr>
      <t>文秘基础知识</t>
    </r>
  </si>
  <si>
    <t>650121***322X</t>
  </si>
  <si>
    <t>650103***0049</t>
  </si>
  <si>
    <t>653101***5635</t>
  </si>
  <si>
    <t>659001***3427</t>
  </si>
  <si>
    <t>未参考</t>
  </si>
  <si>
    <t>652926***0212</t>
  </si>
  <si>
    <r>
      <rPr>
        <sz val="10"/>
        <rFont val="宋体"/>
        <charset val="134"/>
      </rPr>
      <t>中共乌鲁木齐县委员会党校</t>
    </r>
  </si>
  <si>
    <r>
      <rPr>
        <sz val="11"/>
        <rFont val="宋体"/>
        <charset val="134"/>
      </rPr>
      <t>讲师</t>
    </r>
  </si>
  <si>
    <t>2024418</t>
  </si>
  <si>
    <r>
      <rPr>
        <sz val="11"/>
        <rFont val="宋体"/>
        <charset val="134"/>
      </rPr>
      <t>思政教育基础知识</t>
    </r>
  </si>
  <si>
    <t>650102***3026</t>
  </si>
  <si>
    <t>77.00</t>
  </si>
  <si>
    <t>652322***3020</t>
  </si>
  <si>
    <t>63.00</t>
  </si>
  <si>
    <t>2024419</t>
  </si>
  <si>
    <r>
      <rPr>
        <sz val="11"/>
        <rFont val="宋体"/>
        <charset val="134"/>
      </rPr>
      <t>哲学基础知识</t>
    </r>
  </si>
  <si>
    <t>142703***0945</t>
  </si>
  <si>
    <r>
      <rPr>
        <sz val="10"/>
        <rFont val="宋体"/>
        <charset val="134"/>
      </rPr>
      <t>乌鲁木齐县绿化管理站</t>
    </r>
  </si>
  <si>
    <r>
      <rPr>
        <sz val="11"/>
        <rFont val="宋体"/>
        <charset val="134"/>
      </rPr>
      <t>林业专干</t>
    </r>
  </si>
  <si>
    <t>2024420</t>
  </si>
  <si>
    <r>
      <rPr>
        <sz val="11"/>
        <rFont val="宋体"/>
        <charset val="134"/>
      </rPr>
      <t>林学基础知识</t>
    </r>
  </si>
  <si>
    <t>411023***1019</t>
  </si>
  <si>
    <t>652101***2611</t>
  </si>
  <si>
    <t>652301***0322</t>
  </si>
  <si>
    <t>66.50</t>
  </si>
  <si>
    <t>650202***0025</t>
  </si>
  <si>
    <t>652822***0022</t>
  </si>
  <si>
    <t>58.50</t>
  </si>
  <si>
    <t>2024421</t>
  </si>
  <si>
    <t>610481***3424</t>
  </si>
  <si>
    <t>341225***6387</t>
  </si>
  <si>
    <t>412825***7366</t>
  </si>
  <si>
    <t>650121***2826</t>
  </si>
  <si>
    <t>653021***006X</t>
  </si>
  <si>
    <r>
      <rPr>
        <sz val="10"/>
        <rFont val="宋体"/>
        <charset val="134"/>
      </rPr>
      <t>乌鲁木齐县林业草原工作站</t>
    </r>
  </si>
  <si>
    <t>2024422</t>
  </si>
  <si>
    <t>650102***6530</t>
  </si>
  <si>
    <t>61.00</t>
  </si>
  <si>
    <t>652302***1510</t>
  </si>
  <si>
    <t>64.00</t>
  </si>
  <si>
    <t>654224***0921</t>
  </si>
  <si>
    <t>71.00</t>
  </si>
  <si>
    <t>412825***7619</t>
  </si>
  <si>
    <t>63.50</t>
  </si>
  <si>
    <t>650103***3218</t>
  </si>
  <si>
    <t>59.50</t>
  </si>
  <si>
    <r>
      <rPr>
        <sz val="9"/>
        <rFont val="宋体"/>
        <charset val="134"/>
      </rPr>
      <t>乌鲁木齐县水西沟镇农业发展服务中心</t>
    </r>
  </si>
  <si>
    <t>2024423</t>
  </si>
  <si>
    <r>
      <rPr>
        <sz val="11"/>
        <rFont val="宋体"/>
        <charset val="134"/>
      </rPr>
      <t>农学专业基础知识</t>
    </r>
  </si>
  <si>
    <t>650121***242X</t>
  </si>
  <si>
    <t>69.00</t>
  </si>
  <si>
    <t>622628***7837</t>
  </si>
  <si>
    <t>53.50</t>
  </si>
  <si>
    <t>652323***4125</t>
  </si>
  <si>
    <t>51.00</t>
  </si>
  <si>
    <t>650121***0811</t>
  </si>
  <si>
    <t>52.50</t>
  </si>
  <si>
    <t>522624***1213</t>
  </si>
  <si>
    <t>58.00</t>
  </si>
  <si>
    <t>2024424</t>
  </si>
  <si>
    <t>654322***2729</t>
  </si>
  <si>
    <t>650102***1238</t>
  </si>
  <si>
    <t>652322***1018</t>
  </si>
  <si>
    <t>650108***1047</t>
  </si>
  <si>
    <t>652923***0711</t>
  </si>
  <si>
    <r>
      <rPr>
        <sz val="9"/>
        <rFont val="宋体"/>
        <charset val="134"/>
      </rPr>
      <t>乌鲁木齐县水西沟镇公共文化服务中心</t>
    </r>
  </si>
  <si>
    <r>
      <rPr>
        <sz val="11"/>
        <rFont val="宋体"/>
        <charset val="134"/>
      </rPr>
      <t>宣传专干</t>
    </r>
  </si>
  <si>
    <t>2024425</t>
  </si>
  <si>
    <t>654322***0027</t>
  </si>
  <si>
    <t>412825***8523</t>
  </si>
  <si>
    <t>650103***2825</t>
  </si>
  <si>
    <t>650103***0014</t>
  </si>
  <si>
    <t>650104***0721</t>
  </si>
  <si>
    <r>
      <rPr>
        <sz val="9"/>
        <rFont val="宋体"/>
        <charset val="134"/>
      </rPr>
      <t>乌鲁木齐县水西沟镇村镇建设发展中心</t>
    </r>
  </si>
  <si>
    <t>2024426</t>
  </si>
  <si>
    <r>
      <rPr>
        <sz val="11"/>
        <rFont val="宋体"/>
        <charset val="134"/>
      </rPr>
      <t>建筑学基础知识</t>
    </r>
  </si>
  <si>
    <t>652327***116X</t>
  </si>
  <si>
    <t>652222***0063</t>
  </si>
  <si>
    <t>652801***2826</t>
  </si>
  <si>
    <t>630105***1347</t>
  </si>
  <si>
    <t>652101***0417</t>
  </si>
  <si>
    <t>51.50</t>
  </si>
  <si>
    <r>
      <rPr>
        <sz val="14"/>
        <rFont val="方正仿宋_GBK"/>
        <charset val="134"/>
      </rPr>
      <t>马钰格</t>
    </r>
  </si>
  <si>
    <r>
      <rPr>
        <sz val="11"/>
        <color indexed="8"/>
        <rFont val="宋体"/>
        <charset val="134"/>
      </rPr>
      <t>马钰格</t>
    </r>
  </si>
  <si>
    <r>
      <rPr>
        <sz val="14"/>
        <rFont val="方正仿宋_GBK"/>
        <charset val="134"/>
      </rPr>
      <t>哈孜别克</t>
    </r>
    <r>
      <rPr>
        <sz val="14"/>
        <rFont val="Times New Roman"/>
        <charset val="0"/>
      </rPr>
      <t>·</t>
    </r>
    <r>
      <rPr>
        <sz val="14"/>
        <rFont val="方正仿宋_GBK"/>
        <charset val="134"/>
      </rPr>
      <t>布尔力克汗</t>
    </r>
  </si>
  <si>
    <r>
      <rPr>
        <sz val="11"/>
        <color indexed="8"/>
        <rFont val="宋体"/>
        <charset val="134"/>
      </rPr>
      <t>哈孜别克</t>
    </r>
    <r>
      <rPr>
        <sz val="11"/>
        <color indexed="8"/>
        <rFont val="Times New Roman"/>
        <charset val="0"/>
      </rPr>
      <t>·</t>
    </r>
    <r>
      <rPr>
        <sz val="11"/>
        <color indexed="8"/>
        <rFont val="宋体"/>
        <charset val="134"/>
      </rPr>
      <t>布尔力克汗</t>
    </r>
  </si>
  <si>
    <r>
      <rPr>
        <sz val="14"/>
        <rFont val="方正仿宋_GBK"/>
        <charset val="134"/>
      </rPr>
      <t>阿布都乃比</t>
    </r>
    <r>
      <rPr>
        <sz val="14"/>
        <rFont val="Times New Roman"/>
        <charset val="0"/>
      </rPr>
      <t>·</t>
    </r>
    <r>
      <rPr>
        <sz val="14"/>
        <rFont val="方正仿宋_GBK"/>
        <charset val="134"/>
      </rPr>
      <t>麦麦提艾力</t>
    </r>
  </si>
  <si>
    <r>
      <rPr>
        <sz val="11"/>
        <rFont val="宋体"/>
        <charset val="134"/>
      </rPr>
      <t>阿布都乃比</t>
    </r>
    <r>
      <rPr>
        <sz val="11"/>
        <rFont val="Times New Roman"/>
        <charset val="0"/>
      </rPr>
      <t>·</t>
    </r>
    <r>
      <rPr>
        <sz val="11"/>
        <rFont val="宋体"/>
        <charset val="134"/>
      </rPr>
      <t>麦麦提艾力</t>
    </r>
  </si>
  <si>
    <r>
      <rPr>
        <sz val="14"/>
        <rFont val="方正仿宋_GBK"/>
        <charset val="134"/>
      </rPr>
      <t>努尔艾力</t>
    </r>
    <r>
      <rPr>
        <sz val="14"/>
        <rFont val="Times New Roman"/>
        <charset val="0"/>
      </rPr>
      <t>·</t>
    </r>
    <r>
      <rPr>
        <sz val="14"/>
        <rFont val="方正仿宋_GBK"/>
        <charset val="134"/>
      </rPr>
      <t>吾斯曼</t>
    </r>
  </si>
  <si>
    <r>
      <rPr>
        <sz val="11"/>
        <rFont val="宋体"/>
        <charset val="134"/>
      </rPr>
      <t>努尔艾力</t>
    </r>
    <r>
      <rPr>
        <sz val="11"/>
        <rFont val="Times New Roman"/>
        <charset val="0"/>
      </rPr>
      <t>·</t>
    </r>
    <r>
      <rPr>
        <sz val="11"/>
        <rFont val="宋体"/>
        <charset val="134"/>
      </rPr>
      <t>吾斯曼</t>
    </r>
  </si>
  <si>
    <r>
      <rPr>
        <sz val="14"/>
        <rFont val="方正仿宋_GBK"/>
        <charset val="134"/>
      </rPr>
      <t>谢伊代</t>
    </r>
    <r>
      <rPr>
        <sz val="14"/>
        <rFont val="Times New Roman"/>
        <charset val="0"/>
      </rPr>
      <t>·</t>
    </r>
    <r>
      <rPr>
        <sz val="14"/>
        <rFont val="方正仿宋_GBK"/>
        <charset val="134"/>
      </rPr>
      <t>玉山</t>
    </r>
  </si>
  <si>
    <r>
      <rPr>
        <sz val="11"/>
        <rFont val="宋体"/>
        <charset val="134"/>
      </rPr>
      <t>谢伊代</t>
    </r>
    <r>
      <rPr>
        <sz val="11"/>
        <rFont val="Times New Roman"/>
        <charset val="0"/>
      </rPr>
      <t>·</t>
    </r>
    <r>
      <rPr>
        <sz val="11"/>
        <rFont val="宋体"/>
        <charset val="134"/>
      </rPr>
      <t>玉山</t>
    </r>
  </si>
  <si>
    <r>
      <rPr>
        <sz val="14"/>
        <rFont val="方正仿宋_GBK"/>
        <charset val="134"/>
      </rPr>
      <t>张婧</t>
    </r>
  </si>
  <si>
    <r>
      <rPr>
        <sz val="11"/>
        <color indexed="8"/>
        <rFont val="宋体"/>
        <charset val="134"/>
      </rPr>
      <t>张婧</t>
    </r>
  </si>
  <si>
    <r>
      <rPr>
        <sz val="14"/>
        <rFont val="方正仿宋_GBK"/>
        <charset val="134"/>
      </rPr>
      <t>买哈巴</t>
    </r>
    <r>
      <rPr>
        <sz val="14"/>
        <rFont val="Times New Roman"/>
        <charset val="0"/>
      </rPr>
      <t>·</t>
    </r>
    <r>
      <rPr>
        <sz val="14"/>
        <rFont val="方正仿宋_GBK"/>
        <charset val="134"/>
      </rPr>
      <t>阿不都米吉提</t>
    </r>
  </si>
  <si>
    <r>
      <rPr>
        <sz val="11"/>
        <rFont val="宋体"/>
        <charset val="134"/>
      </rPr>
      <t>买哈巴</t>
    </r>
    <r>
      <rPr>
        <sz val="11"/>
        <rFont val="Times New Roman"/>
        <charset val="0"/>
      </rPr>
      <t>·</t>
    </r>
    <r>
      <rPr>
        <sz val="11"/>
        <rFont val="宋体"/>
        <charset val="134"/>
      </rPr>
      <t>阿不都米吉提</t>
    </r>
  </si>
  <si>
    <r>
      <rPr>
        <sz val="14"/>
        <rFont val="方正仿宋_GBK"/>
        <charset val="134"/>
      </rPr>
      <t>玉米提江</t>
    </r>
    <r>
      <rPr>
        <sz val="14"/>
        <rFont val="Times New Roman"/>
        <charset val="0"/>
      </rPr>
      <t>·</t>
    </r>
    <r>
      <rPr>
        <sz val="14"/>
        <rFont val="方正仿宋_GBK"/>
        <charset val="134"/>
      </rPr>
      <t>哈里克</t>
    </r>
  </si>
  <si>
    <r>
      <rPr>
        <sz val="11"/>
        <color indexed="8"/>
        <rFont val="宋体"/>
        <charset val="134"/>
      </rPr>
      <t>玉米提江</t>
    </r>
    <r>
      <rPr>
        <sz val="11"/>
        <color indexed="8"/>
        <rFont val="Times New Roman"/>
        <charset val="0"/>
      </rPr>
      <t>·</t>
    </r>
    <r>
      <rPr>
        <sz val="11"/>
        <color indexed="8"/>
        <rFont val="宋体"/>
        <charset val="134"/>
      </rPr>
      <t>哈里克</t>
    </r>
  </si>
  <si>
    <r>
      <rPr>
        <sz val="14"/>
        <rFont val="方正仿宋_GBK"/>
        <charset val="134"/>
      </rPr>
      <t>马剑</t>
    </r>
  </si>
  <si>
    <r>
      <rPr>
        <sz val="11"/>
        <color indexed="8"/>
        <rFont val="宋体"/>
        <charset val="134"/>
      </rPr>
      <t>马剑</t>
    </r>
  </si>
  <si>
    <r>
      <rPr>
        <sz val="14"/>
        <rFont val="方正仿宋_GBK"/>
        <charset val="134"/>
      </rPr>
      <t>林蕊</t>
    </r>
  </si>
  <si>
    <r>
      <rPr>
        <sz val="11"/>
        <color indexed="8"/>
        <rFont val="宋体"/>
        <charset val="134"/>
      </rPr>
      <t>林蕊</t>
    </r>
  </si>
  <si>
    <r>
      <rPr>
        <sz val="14"/>
        <rFont val="方正仿宋_GBK"/>
        <charset val="134"/>
      </rPr>
      <t>萨日娜</t>
    </r>
  </si>
  <si>
    <r>
      <rPr>
        <sz val="11"/>
        <color indexed="8"/>
        <rFont val="宋体"/>
        <charset val="134"/>
      </rPr>
      <t>萨日娜</t>
    </r>
  </si>
  <si>
    <r>
      <rPr>
        <sz val="14"/>
        <rFont val="方正仿宋_GBK"/>
        <charset val="134"/>
      </rPr>
      <t>李娟娟</t>
    </r>
  </si>
  <si>
    <r>
      <rPr>
        <sz val="11"/>
        <color indexed="8"/>
        <rFont val="宋体"/>
        <charset val="134"/>
      </rPr>
      <t>李娟娟</t>
    </r>
  </si>
  <si>
    <r>
      <rPr>
        <sz val="14"/>
        <rFont val="方正仿宋_GBK"/>
        <charset val="134"/>
      </rPr>
      <t>席月</t>
    </r>
  </si>
  <si>
    <r>
      <rPr>
        <sz val="11"/>
        <color indexed="8"/>
        <rFont val="宋体"/>
        <charset val="134"/>
      </rPr>
      <t>席月</t>
    </r>
  </si>
  <si>
    <r>
      <rPr>
        <sz val="14"/>
        <rFont val="方正仿宋_GBK"/>
        <charset val="134"/>
      </rPr>
      <t>卢鹏浩</t>
    </r>
  </si>
  <si>
    <r>
      <rPr>
        <sz val="11"/>
        <color indexed="8"/>
        <rFont val="宋体"/>
        <charset val="134"/>
      </rPr>
      <t>卢鹏浩</t>
    </r>
  </si>
  <si>
    <r>
      <rPr>
        <sz val="14"/>
        <rFont val="方正仿宋_GBK"/>
        <charset val="134"/>
      </rPr>
      <t>马一凡</t>
    </r>
  </si>
  <si>
    <r>
      <rPr>
        <sz val="11"/>
        <rFont val="宋体"/>
        <charset val="134"/>
      </rPr>
      <t>马一凡</t>
    </r>
  </si>
  <si>
    <r>
      <rPr>
        <sz val="14"/>
        <rFont val="方正仿宋_GBK"/>
        <charset val="134"/>
      </rPr>
      <t>阿依旦娜</t>
    </r>
    <r>
      <rPr>
        <sz val="14"/>
        <rFont val="Times New Roman"/>
        <charset val="0"/>
      </rPr>
      <t>·</t>
    </r>
    <r>
      <rPr>
        <sz val="14"/>
        <rFont val="方正仿宋_GBK"/>
        <charset val="134"/>
      </rPr>
      <t>努尔旦</t>
    </r>
  </si>
  <si>
    <r>
      <rPr>
        <sz val="11"/>
        <rFont val="宋体"/>
        <charset val="134"/>
      </rPr>
      <t>阿依旦娜</t>
    </r>
    <r>
      <rPr>
        <sz val="11"/>
        <rFont val="Times New Roman"/>
        <charset val="0"/>
      </rPr>
      <t>·</t>
    </r>
    <r>
      <rPr>
        <sz val="11"/>
        <rFont val="宋体"/>
        <charset val="134"/>
      </rPr>
      <t>努尔旦</t>
    </r>
  </si>
  <si>
    <r>
      <rPr>
        <sz val="14"/>
        <rFont val="方正仿宋_GBK"/>
        <charset val="134"/>
      </rPr>
      <t>党琪</t>
    </r>
  </si>
  <si>
    <r>
      <rPr>
        <sz val="11"/>
        <rFont val="宋体"/>
        <charset val="134"/>
      </rPr>
      <t>党琪</t>
    </r>
  </si>
  <si>
    <r>
      <rPr>
        <sz val="14"/>
        <rFont val="方正仿宋_GBK"/>
        <charset val="134"/>
      </rPr>
      <t>邢巍巍</t>
    </r>
  </si>
  <si>
    <r>
      <rPr>
        <sz val="11"/>
        <color indexed="8"/>
        <rFont val="宋体"/>
        <charset val="134"/>
      </rPr>
      <t>邢巍巍</t>
    </r>
  </si>
  <si>
    <r>
      <rPr>
        <sz val="14"/>
        <rFont val="方正仿宋_GBK"/>
        <charset val="134"/>
      </rPr>
      <t>玛木尔别克</t>
    </r>
    <r>
      <rPr>
        <sz val="14"/>
        <rFont val="Times New Roman"/>
        <charset val="0"/>
      </rPr>
      <t>·</t>
    </r>
    <r>
      <rPr>
        <sz val="14"/>
        <rFont val="方正仿宋_GBK"/>
        <charset val="134"/>
      </rPr>
      <t>合孜尔别克</t>
    </r>
  </si>
  <si>
    <r>
      <rPr>
        <sz val="11"/>
        <color indexed="8"/>
        <rFont val="宋体"/>
        <charset val="134"/>
      </rPr>
      <t>玛木尔别克</t>
    </r>
    <r>
      <rPr>
        <sz val="11"/>
        <color indexed="8"/>
        <rFont val="Times New Roman"/>
        <charset val="0"/>
      </rPr>
      <t>·</t>
    </r>
    <r>
      <rPr>
        <sz val="11"/>
        <color indexed="8"/>
        <rFont val="宋体"/>
        <charset val="134"/>
      </rPr>
      <t>合孜尔别克</t>
    </r>
  </si>
  <si>
    <r>
      <rPr>
        <sz val="14"/>
        <rFont val="方正仿宋_GBK"/>
        <charset val="134"/>
      </rPr>
      <t>吴宜政</t>
    </r>
  </si>
  <si>
    <r>
      <rPr>
        <sz val="11"/>
        <color indexed="8"/>
        <rFont val="宋体"/>
        <charset val="134"/>
      </rPr>
      <t>吴宜政</t>
    </r>
  </si>
  <si>
    <r>
      <rPr>
        <sz val="14"/>
        <rFont val="方正仿宋_GBK"/>
        <charset val="134"/>
      </rPr>
      <t>董志铭</t>
    </r>
  </si>
  <si>
    <r>
      <rPr>
        <sz val="11"/>
        <color indexed="8"/>
        <rFont val="宋体"/>
        <charset val="134"/>
      </rPr>
      <t>董志铭</t>
    </r>
  </si>
  <si>
    <r>
      <rPr>
        <sz val="14"/>
        <rFont val="方正仿宋_GBK"/>
        <charset val="134"/>
      </rPr>
      <t>成志慧</t>
    </r>
  </si>
  <si>
    <r>
      <rPr>
        <sz val="11"/>
        <color indexed="8"/>
        <rFont val="宋体"/>
        <charset val="134"/>
      </rPr>
      <t>成志慧</t>
    </r>
  </si>
  <si>
    <r>
      <rPr>
        <sz val="14"/>
        <rFont val="方正仿宋_GBK"/>
        <charset val="134"/>
      </rPr>
      <t>努尔达娜</t>
    </r>
    <r>
      <rPr>
        <sz val="14"/>
        <rFont val="Times New Roman"/>
        <charset val="0"/>
      </rPr>
      <t>·</t>
    </r>
    <r>
      <rPr>
        <sz val="14"/>
        <rFont val="方正仿宋_GBK"/>
        <charset val="134"/>
      </rPr>
      <t>艾斯海提</t>
    </r>
  </si>
  <si>
    <r>
      <rPr>
        <sz val="11"/>
        <rFont val="宋体"/>
        <charset val="134"/>
      </rPr>
      <t>努尔达娜</t>
    </r>
    <r>
      <rPr>
        <sz val="11"/>
        <rFont val="Times New Roman"/>
        <charset val="0"/>
      </rPr>
      <t>·</t>
    </r>
    <r>
      <rPr>
        <sz val="11"/>
        <rFont val="宋体"/>
        <charset val="134"/>
      </rPr>
      <t>艾斯海提</t>
    </r>
  </si>
  <si>
    <r>
      <rPr>
        <sz val="14"/>
        <rFont val="方正仿宋_GBK"/>
        <charset val="134"/>
      </rPr>
      <t>程明</t>
    </r>
  </si>
  <si>
    <r>
      <rPr>
        <sz val="11"/>
        <color indexed="8"/>
        <rFont val="宋体"/>
        <charset val="134"/>
      </rPr>
      <t>程明</t>
    </r>
  </si>
  <si>
    <r>
      <rPr>
        <sz val="14"/>
        <rFont val="方正仿宋_GBK"/>
        <charset val="134"/>
      </rPr>
      <t>崔丹丹</t>
    </r>
  </si>
  <si>
    <r>
      <rPr>
        <sz val="11"/>
        <color indexed="8"/>
        <rFont val="宋体"/>
        <charset val="134"/>
      </rPr>
      <t>崔丹丹</t>
    </r>
  </si>
  <si>
    <r>
      <rPr>
        <sz val="14"/>
        <rFont val="方正仿宋_GBK"/>
        <charset val="134"/>
      </rPr>
      <t>石维嘉</t>
    </r>
  </si>
  <si>
    <r>
      <rPr>
        <sz val="11"/>
        <rFont val="宋体"/>
        <charset val="134"/>
      </rPr>
      <t>石维嘉</t>
    </r>
  </si>
  <si>
    <r>
      <rPr>
        <sz val="14"/>
        <rFont val="方正仿宋_GBK"/>
        <charset val="134"/>
      </rPr>
      <t>张敏</t>
    </r>
  </si>
  <si>
    <r>
      <rPr>
        <sz val="11"/>
        <color indexed="8"/>
        <rFont val="宋体"/>
        <charset val="134"/>
      </rPr>
      <t>张敏</t>
    </r>
  </si>
  <si>
    <r>
      <rPr>
        <sz val="14"/>
        <rFont val="方正仿宋_GBK"/>
        <charset val="134"/>
      </rPr>
      <t>彭璐瑶</t>
    </r>
  </si>
  <si>
    <r>
      <rPr>
        <sz val="11"/>
        <rFont val="宋体"/>
        <charset val="134"/>
      </rPr>
      <t>彭璐瑶</t>
    </r>
  </si>
  <si>
    <r>
      <rPr>
        <sz val="14"/>
        <rFont val="方正仿宋_GBK"/>
        <charset val="134"/>
      </rPr>
      <t>沙涛</t>
    </r>
  </si>
  <si>
    <r>
      <rPr>
        <sz val="11"/>
        <color indexed="8"/>
        <rFont val="宋体"/>
        <charset val="134"/>
      </rPr>
      <t>沙涛</t>
    </r>
  </si>
  <si>
    <r>
      <rPr>
        <sz val="14"/>
        <rFont val="方正仿宋_GBK"/>
        <charset val="134"/>
      </rPr>
      <t>马爽</t>
    </r>
  </si>
  <si>
    <r>
      <rPr>
        <sz val="11"/>
        <color indexed="8"/>
        <rFont val="宋体"/>
        <charset val="134"/>
      </rPr>
      <t>马爽</t>
    </r>
  </si>
  <si>
    <r>
      <rPr>
        <sz val="14"/>
        <rFont val="方正仿宋_GBK"/>
        <charset val="134"/>
      </rPr>
      <t>任梓坚</t>
    </r>
  </si>
  <si>
    <r>
      <rPr>
        <sz val="11"/>
        <color indexed="8"/>
        <rFont val="宋体"/>
        <charset val="134"/>
      </rPr>
      <t>任梓坚</t>
    </r>
  </si>
  <si>
    <r>
      <rPr>
        <sz val="14"/>
        <rFont val="方正仿宋_GBK"/>
        <charset val="134"/>
      </rPr>
      <t>玉苏甫</t>
    </r>
    <r>
      <rPr>
        <sz val="14"/>
        <rFont val="Times New Roman"/>
        <charset val="0"/>
      </rPr>
      <t>·</t>
    </r>
    <r>
      <rPr>
        <sz val="14"/>
        <rFont val="方正仿宋_GBK"/>
        <charset val="134"/>
      </rPr>
      <t>阿力甫</t>
    </r>
  </si>
  <si>
    <r>
      <rPr>
        <sz val="11"/>
        <color indexed="8"/>
        <rFont val="宋体"/>
        <charset val="134"/>
      </rPr>
      <t>玉苏甫</t>
    </r>
    <r>
      <rPr>
        <sz val="11"/>
        <color indexed="8"/>
        <rFont val="Times New Roman"/>
        <charset val="0"/>
      </rPr>
      <t>·</t>
    </r>
    <r>
      <rPr>
        <sz val="11"/>
        <color indexed="8"/>
        <rFont val="宋体"/>
        <charset val="134"/>
      </rPr>
      <t>阿力甫</t>
    </r>
  </si>
  <si>
    <r>
      <rPr>
        <sz val="14"/>
        <rFont val="方正仿宋_GBK"/>
        <charset val="134"/>
      </rPr>
      <t>乌仁其米格</t>
    </r>
  </si>
  <si>
    <r>
      <rPr>
        <sz val="11"/>
        <color indexed="8"/>
        <rFont val="宋体"/>
        <charset val="134"/>
      </rPr>
      <t>乌仁其米格</t>
    </r>
  </si>
  <si>
    <r>
      <rPr>
        <sz val="14"/>
        <rFont val="方正仿宋_GBK"/>
        <charset val="134"/>
      </rPr>
      <t>黄瑾依</t>
    </r>
  </si>
  <si>
    <r>
      <rPr>
        <sz val="11"/>
        <color indexed="8"/>
        <rFont val="宋体"/>
        <charset val="134"/>
      </rPr>
      <t>黄瑾依</t>
    </r>
  </si>
  <si>
    <r>
      <rPr>
        <sz val="14"/>
        <rFont val="方正仿宋_GBK"/>
        <charset val="134"/>
      </rPr>
      <t>韩文文</t>
    </r>
  </si>
  <si>
    <r>
      <rPr>
        <sz val="11"/>
        <color indexed="8"/>
        <rFont val="宋体"/>
        <charset val="134"/>
      </rPr>
      <t>韩文文</t>
    </r>
  </si>
  <si>
    <r>
      <rPr>
        <sz val="14"/>
        <rFont val="方正仿宋_GBK"/>
        <charset val="134"/>
      </rPr>
      <t>刘健艳立</t>
    </r>
  </si>
  <si>
    <r>
      <rPr>
        <sz val="11"/>
        <rFont val="宋体"/>
        <charset val="134"/>
      </rPr>
      <t>刘健艳立</t>
    </r>
  </si>
  <si>
    <r>
      <rPr>
        <sz val="14"/>
        <rFont val="方正仿宋_GBK"/>
        <charset val="134"/>
      </rPr>
      <t>蔡思嘉</t>
    </r>
  </si>
  <si>
    <r>
      <rPr>
        <sz val="11"/>
        <color indexed="8"/>
        <rFont val="宋体"/>
        <charset val="134"/>
      </rPr>
      <t>蔡思嘉</t>
    </r>
  </si>
  <si>
    <r>
      <rPr>
        <sz val="14"/>
        <rFont val="方正仿宋_GBK"/>
        <charset val="134"/>
      </rPr>
      <t>彭韦灵</t>
    </r>
  </si>
  <si>
    <r>
      <rPr>
        <sz val="11"/>
        <rFont val="宋体"/>
        <charset val="134"/>
      </rPr>
      <t>彭韦灵</t>
    </r>
  </si>
  <si>
    <r>
      <rPr>
        <sz val="14"/>
        <rFont val="方正仿宋_GBK"/>
        <charset val="134"/>
      </rPr>
      <t>王健源</t>
    </r>
  </si>
  <si>
    <r>
      <rPr>
        <sz val="11"/>
        <color indexed="8"/>
        <rFont val="宋体"/>
        <charset val="134"/>
      </rPr>
      <t>王健源</t>
    </r>
  </si>
  <si>
    <r>
      <rPr>
        <sz val="14"/>
        <rFont val="方正仿宋_GBK"/>
        <charset val="134"/>
      </rPr>
      <t>刘礼强</t>
    </r>
  </si>
  <si>
    <r>
      <rPr>
        <sz val="11"/>
        <color indexed="8"/>
        <rFont val="宋体"/>
        <charset val="134"/>
      </rPr>
      <t>刘礼强</t>
    </r>
  </si>
  <si>
    <r>
      <rPr>
        <sz val="14"/>
        <rFont val="方正仿宋_GBK"/>
        <charset val="134"/>
      </rPr>
      <t>芦斌</t>
    </r>
  </si>
  <si>
    <r>
      <rPr>
        <sz val="11"/>
        <color indexed="8"/>
        <rFont val="宋体"/>
        <charset val="134"/>
      </rPr>
      <t>芦斌</t>
    </r>
  </si>
  <si>
    <r>
      <rPr>
        <sz val="14"/>
        <rFont val="方正仿宋_GBK"/>
        <charset val="134"/>
      </rPr>
      <t>王昊祥</t>
    </r>
  </si>
  <si>
    <r>
      <rPr>
        <sz val="11"/>
        <rFont val="宋体"/>
        <charset val="134"/>
      </rPr>
      <t>王昊祥</t>
    </r>
  </si>
  <si>
    <r>
      <rPr>
        <sz val="14"/>
        <rFont val="方正仿宋_GBK"/>
        <charset val="134"/>
      </rPr>
      <t>宝塔库孜</t>
    </r>
    <r>
      <rPr>
        <sz val="14"/>
        <rFont val="Times New Roman"/>
        <charset val="0"/>
      </rPr>
      <t>·</t>
    </r>
    <r>
      <rPr>
        <sz val="14"/>
        <rFont val="方正仿宋_GBK"/>
        <charset val="134"/>
      </rPr>
      <t>加林</t>
    </r>
  </si>
  <si>
    <r>
      <rPr>
        <sz val="11"/>
        <rFont val="宋体"/>
        <charset val="134"/>
      </rPr>
      <t>宝塔库孜</t>
    </r>
    <r>
      <rPr>
        <sz val="11"/>
        <rFont val="Times New Roman"/>
        <charset val="0"/>
      </rPr>
      <t>·</t>
    </r>
    <r>
      <rPr>
        <sz val="11"/>
        <rFont val="宋体"/>
        <charset val="134"/>
      </rPr>
      <t>加林</t>
    </r>
  </si>
  <si>
    <r>
      <rPr>
        <sz val="14"/>
        <rFont val="方正仿宋_GBK"/>
        <charset val="134"/>
      </rPr>
      <t>柴千雨</t>
    </r>
  </si>
  <si>
    <r>
      <rPr>
        <sz val="11"/>
        <color indexed="8"/>
        <rFont val="宋体"/>
        <charset val="134"/>
      </rPr>
      <t>柴千雨</t>
    </r>
  </si>
  <si>
    <r>
      <rPr>
        <sz val="14"/>
        <rFont val="方正仿宋_GBK"/>
        <charset val="134"/>
      </rPr>
      <t>王婉婷</t>
    </r>
  </si>
  <si>
    <r>
      <rPr>
        <sz val="11"/>
        <rFont val="宋体"/>
        <charset val="134"/>
      </rPr>
      <t>王婉婷</t>
    </r>
  </si>
  <si>
    <r>
      <rPr>
        <sz val="14"/>
        <rFont val="方正仿宋_GBK"/>
        <charset val="134"/>
      </rPr>
      <t>张玉杰</t>
    </r>
  </si>
  <si>
    <r>
      <rPr>
        <sz val="11"/>
        <rFont val="宋体"/>
        <charset val="134"/>
      </rPr>
      <t>张玉杰</t>
    </r>
  </si>
  <si>
    <r>
      <rPr>
        <sz val="14"/>
        <rFont val="方正仿宋_GBK"/>
        <charset val="134"/>
      </rPr>
      <t>金江林</t>
    </r>
  </si>
  <si>
    <r>
      <rPr>
        <sz val="11"/>
        <color indexed="8"/>
        <rFont val="宋体"/>
        <charset val="134"/>
      </rPr>
      <t>金江林</t>
    </r>
  </si>
  <si>
    <r>
      <rPr>
        <sz val="14"/>
        <rFont val="方正仿宋_GBK"/>
        <charset val="134"/>
      </rPr>
      <t>王佳丽</t>
    </r>
  </si>
  <si>
    <r>
      <rPr>
        <sz val="11"/>
        <color indexed="8"/>
        <rFont val="宋体"/>
        <charset val="134"/>
      </rPr>
      <t>王佳丽</t>
    </r>
  </si>
  <si>
    <r>
      <rPr>
        <sz val="14"/>
        <rFont val="方正仿宋_GBK"/>
        <charset val="134"/>
      </rPr>
      <t>温慧荣</t>
    </r>
  </si>
  <si>
    <r>
      <rPr>
        <sz val="11"/>
        <rFont val="宋体"/>
        <charset val="134"/>
      </rPr>
      <t>温慧荣</t>
    </r>
  </si>
  <si>
    <r>
      <rPr>
        <sz val="14"/>
        <rFont val="方正仿宋_GBK"/>
        <charset val="134"/>
      </rPr>
      <t>冀精精</t>
    </r>
  </si>
  <si>
    <r>
      <rPr>
        <sz val="11"/>
        <rFont val="宋体"/>
        <charset val="134"/>
      </rPr>
      <t>冀精精</t>
    </r>
  </si>
  <si>
    <r>
      <rPr>
        <sz val="14"/>
        <rFont val="方正仿宋_GBK"/>
        <charset val="134"/>
      </rPr>
      <t>席海珅</t>
    </r>
  </si>
  <si>
    <r>
      <rPr>
        <sz val="11"/>
        <color indexed="8"/>
        <rFont val="宋体"/>
        <charset val="134"/>
      </rPr>
      <t>席海珅</t>
    </r>
  </si>
  <si>
    <r>
      <rPr>
        <sz val="14"/>
        <rFont val="方正仿宋_GBK"/>
        <charset val="134"/>
      </rPr>
      <t>李歆怡</t>
    </r>
  </si>
  <si>
    <r>
      <rPr>
        <sz val="11"/>
        <color indexed="8"/>
        <rFont val="宋体"/>
        <charset val="134"/>
      </rPr>
      <t>李歆怡</t>
    </r>
  </si>
  <si>
    <r>
      <rPr>
        <sz val="14"/>
        <rFont val="方正仿宋_GBK"/>
        <charset val="134"/>
      </rPr>
      <t>杨洁</t>
    </r>
  </si>
  <si>
    <r>
      <rPr>
        <sz val="11"/>
        <rFont val="宋体"/>
        <charset val="134"/>
      </rPr>
      <t>杨洁</t>
    </r>
  </si>
  <si>
    <r>
      <rPr>
        <sz val="14"/>
        <rFont val="方正仿宋_GBK"/>
        <charset val="134"/>
      </rPr>
      <t>王浩</t>
    </r>
  </si>
  <si>
    <r>
      <rPr>
        <sz val="11"/>
        <color indexed="8"/>
        <rFont val="宋体"/>
        <charset val="134"/>
      </rPr>
      <t>王浩</t>
    </r>
  </si>
  <si>
    <r>
      <rPr>
        <sz val="14"/>
        <rFont val="方正仿宋_GBK"/>
        <charset val="134"/>
      </rPr>
      <t>王若愚</t>
    </r>
  </si>
  <si>
    <r>
      <rPr>
        <sz val="11"/>
        <rFont val="宋体"/>
        <charset val="134"/>
      </rPr>
      <t>王若愚</t>
    </r>
  </si>
  <si>
    <r>
      <rPr>
        <sz val="14"/>
        <rFont val="方正仿宋_GBK"/>
        <charset val="134"/>
      </rPr>
      <t>张文静</t>
    </r>
  </si>
  <si>
    <r>
      <rPr>
        <sz val="11"/>
        <color indexed="8"/>
        <rFont val="宋体"/>
        <charset val="134"/>
      </rPr>
      <t>张文静</t>
    </r>
  </si>
  <si>
    <r>
      <rPr>
        <sz val="14"/>
        <rFont val="方正仿宋_GBK"/>
        <charset val="134"/>
      </rPr>
      <t>艾丽马古丽</t>
    </r>
    <r>
      <rPr>
        <sz val="14"/>
        <rFont val="Times New Roman"/>
        <charset val="0"/>
      </rPr>
      <t>·</t>
    </r>
    <r>
      <rPr>
        <sz val="14"/>
        <rFont val="方正仿宋_GBK"/>
        <charset val="134"/>
      </rPr>
      <t>别克木哈西</t>
    </r>
  </si>
  <si>
    <r>
      <rPr>
        <sz val="11"/>
        <color indexed="8"/>
        <rFont val="宋体"/>
        <charset val="134"/>
      </rPr>
      <t>艾丽马古丽</t>
    </r>
    <r>
      <rPr>
        <sz val="11"/>
        <color indexed="8"/>
        <rFont val="Times New Roman"/>
        <charset val="0"/>
      </rPr>
      <t>·</t>
    </r>
    <r>
      <rPr>
        <sz val="11"/>
        <color indexed="8"/>
        <rFont val="宋体"/>
        <charset val="134"/>
      </rPr>
      <t>别克木哈西</t>
    </r>
  </si>
  <si>
    <r>
      <rPr>
        <sz val="14"/>
        <rFont val="方正仿宋_GBK"/>
        <charset val="134"/>
      </rPr>
      <t>王馨雨</t>
    </r>
  </si>
  <si>
    <r>
      <rPr>
        <sz val="11"/>
        <rFont val="宋体"/>
        <charset val="134"/>
      </rPr>
      <t>王馨雨</t>
    </r>
  </si>
  <si>
    <r>
      <rPr>
        <sz val="14"/>
        <rFont val="方正仿宋_GBK"/>
        <charset val="134"/>
      </rPr>
      <t>玛迪娜</t>
    </r>
    <r>
      <rPr>
        <sz val="14"/>
        <rFont val="Times New Roman"/>
        <charset val="0"/>
      </rPr>
      <t>·</t>
    </r>
    <r>
      <rPr>
        <sz val="14"/>
        <rFont val="方正仿宋_GBK"/>
        <charset val="134"/>
      </rPr>
      <t>莫合亚提</t>
    </r>
  </si>
  <si>
    <r>
      <rPr>
        <sz val="11"/>
        <rFont val="宋体"/>
        <charset val="134"/>
      </rPr>
      <t>玛迪娜</t>
    </r>
    <r>
      <rPr>
        <sz val="11"/>
        <rFont val="Times New Roman"/>
        <charset val="0"/>
      </rPr>
      <t>·</t>
    </r>
    <r>
      <rPr>
        <sz val="11"/>
        <rFont val="宋体"/>
        <charset val="134"/>
      </rPr>
      <t>莫合亚提</t>
    </r>
  </si>
  <si>
    <r>
      <rPr>
        <sz val="14"/>
        <rFont val="方正仿宋_GBK"/>
        <charset val="134"/>
      </rPr>
      <t>黄创创</t>
    </r>
  </si>
  <si>
    <r>
      <rPr>
        <sz val="14"/>
        <rFont val="方正仿宋_GBK"/>
        <charset val="134"/>
      </rPr>
      <t>笔试未缴费</t>
    </r>
  </si>
  <si>
    <r>
      <rPr>
        <sz val="11"/>
        <rFont val="宋体"/>
        <charset val="134"/>
      </rPr>
      <t>蒋帆</t>
    </r>
  </si>
  <si>
    <r>
      <rPr>
        <sz val="14"/>
        <rFont val="方正仿宋_GBK"/>
        <charset val="134"/>
      </rPr>
      <t>缺考</t>
    </r>
  </si>
  <si>
    <r>
      <rPr>
        <sz val="14"/>
        <rFont val="方正仿宋_GBK"/>
        <charset val="134"/>
      </rPr>
      <t>依力哈木江</t>
    </r>
    <r>
      <rPr>
        <sz val="14"/>
        <rFont val="Times New Roman"/>
        <charset val="0"/>
      </rPr>
      <t>·</t>
    </r>
    <r>
      <rPr>
        <sz val="14"/>
        <rFont val="方正仿宋_GBK"/>
        <charset val="134"/>
      </rPr>
      <t>依沙米丁</t>
    </r>
  </si>
  <si>
    <r>
      <rPr>
        <sz val="11"/>
        <rFont val="宋体"/>
        <charset val="134"/>
      </rPr>
      <t>黄创创</t>
    </r>
  </si>
  <si>
    <r>
      <rPr>
        <sz val="14"/>
        <rFont val="方正仿宋_GBK"/>
        <charset val="134"/>
      </rPr>
      <t>蒋帆</t>
    </r>
  </si>
  <si>
    <r>
      <rPr>
        <sz val="11"/>
        <rFont val="宋体"/>
        <charset val="134"/>
      </rPr>
      <t>依力哈木江</t>
    </r>
    <r>
      <rPr>
        <sz val="11"/>
        <rFont val="Times New Roman"/>
        <charset val="0"/>
      </rPr>
      <t>·</t>
    </r>
    <r>
      <rPr>
        <sz val="11"/>
        <rFont val="宋体"/>
        <charset val="134"/>
      </rPr>
      <t>依沙米丁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</si>
</sst>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2">
    <font>
      <sz val="12"/>
      <name val="宋体"/>
      <charset val="134"/>
    </font>
    <font>
      <sz val="14"/>
      <name val="Times New Roman"/>
      <charset val="0"/>
    </font>
    <font>
      <sz val="11"/>
      <color indexed="8"/>
      <name val="Times New Roman"/>
      <charset val="134"/>
    </font>
    <font>
      <sz val="14"/>
      <color rgb="FFFF0000"/>
      <name val="Times New Roman"/>
      <charset val="0"/>
    </font>
    <font>
      <sz val="11"/>
      <name val="Times New Roman"/>
      <charset val="134"/>
    </font>
    <font>
      <sz val="14"/>
      <color rgb="FFFF0000"/>
      <name val="方正仿宋_GBK"/>
      <charset val="0"/>
    </font>
    <font>
      <sz val="14"/>
      <name val="宋体"/>
      <charset val="134"/>
    </font>
    <font>
      <b/>
      <sz val="14"/>
      <name val="宋体"/>
      <charset val="134"/>
    </font>
    <font>
      <b/>
      <sz val="14"/>
      <name val="Times New Roman"/>
      <charset val="0"/>
    </font>
    <font>
      <b/>
      <sz val="14"/>
      <color rgb="FFFF0000"/>
      <name val="Times New Roman"/>
      <charset val="0"/>
    </font>
    <font>
      <sz val="11"/>
      <name val="方正仿宋_GBK"/>
      <charset val="134"/>
    </font>
    <font>
      <sz val="14"/>
      <name val="方正仿宋_GBK"/>
      <charset val="134"/>
    </font>
    <font>
      <sz val="28"/>
      <name val="方正小标宋_GBK"/>
      <charset val="134"/>
    </font>
    <font>
      <sz val="14"/>
      <name val="方正小标宋_GBK"/>
      <charset val="134"/>
    </font>
    <font>
      <sz val="18"/>
      <name val="方正黑体_GBK"/>
      <charset val="134"/>
    </font>
    <font>
      <sz val="14"/>
      <name val="方正黑体_GBK"/>
      <charset val="134"/>
    </font>
    <font>
      <sz val="12"/>
      <color theme="1"/>
      <name val="Times New Roman"/>
      <charset val="0"/>
    </font>
    <font>
      <sz val="12"/>
      <name val="Times New Roman"/>
      <charset val="134"/>
    </font>
    <font>
      <sz val="10"/>
      <name val="Times New Roman"/>
      <charset val="134"/>
    </font>
    <font>
      <sz val="11"/>
      <name val="Times New Roman"/>
      <charset val="0"/>
    </font>
    <font>
      <sz val="11"/>
      <color theme="1"/>
      <name val="Times New Roman"/>
      <charset val="0"/>
    </font>
    <font>
      <sz val="14"/>
      <color theme="1"/>
      <name val="Times New Roman"/>
      <charset val="0"/>
    </font>
    <font>
      <sz val="9"/>
      <name val="Times New Roman"/>
      <charset val="134"/>
    </font>
    <font>
      <sz val="12"/>
      <name val="Times New Roman"/>
      <charset val="0"/>
    </font>
    <font>
      <sz val="14"/>
      <name val="宋体"/>
      <charset val="0"/>
    </font>
    <font>
      <sz val="12"/>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宋体"/>
      <charset val="134"/>
    </font>
    <font>
      <sz val="11"/>
      <color indexed="8"/>
      <name val="Times New Roman"/>
      <charset val="0"/>
    </font>
    <font>
      <sz val="11"/>
      <name val="宋体"/>
      <charset val="134"/>
    </font>
    <font>
      <sz val="12"/>
      <name val="方正仿宋_GBK"/>
      <charset val="134"/>
    </font>
    <font>
      <sz val="9"/>
      <name val="宋体"/>
      <charset val="134"/>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5" borderId="16" applyNumberFormat="0" applyAlignment="0" applyProtection="0">
      <alignment vertical="center"/>
    </xf>
    <xf numFmtId="0" fontId="36" fillId="6" borderId="17" applyNumberFormat="0" applyAlignment="0" applyProtection="0">
      <alignment vertical="center"/>
    </xf>
    <xf numFmtId="0" fontId="37" fillId="6" borderId="16" applyNumberFormat="0" applyAlignment="0" applyProtection="0">
      <alignment vertical="center"/>
    </xf>
    <xf numFmtId="0" fontId="38" fillId="7"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cellStyleXfs>
  <cellXfs count="77">
    <xf numFmtId="0" fontId="0" fillId="0" borderId="0" xfId="0">
      <alignment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176" fontId="5" fillId="2"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0" fontId="0" fillId="0" borderId="0" xfId="0" applyFill="1">
      <alignment vertical="center"/>
    </xf>
    <xf numFmtId="0" fontId="6"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11" fillId="0" borderId="0" xfId="0" applyNumberFormat="1" applyFont="1" applyFill="1" applyBorder="1" applyProtection="1">
      <alignment vertical="center"/>
      <protection locked="0"/>
    </xf>
    <xf numFmtId="0" fontId="11" fillId="0" borderId="0" xfId="0" applyFont="1" applyFill="1" applyBorder="1" applyAlignment="1" applyProtection="1">
      <alignment horizontal="center" vertical="center" wrapText="1"/>
      <protection locked="0"/>
    </xf>
    <xf numFmtId="176" fontId="1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vertical="center" wrapText="1"/>
      <protection locked="0"/>
    </xf>
    <xf numFmtId="0" fontId="0" fillId="0" borderId="0" xfId="0" applyFill="1" applyBorder="1">
      <alignment vertical="center"/>
    </xf>
    <xf numFmtId="0" fontId="12" fillId="0" borderId="0" xfId="0" applyFont="1" applyFill="1" applyAlignment="1" applyProtection="1">
      <alignment horizontal="center" vertical="center"/>
      <protection locked="0"/>
    </xf>
    <xf numFmtId="0" fontId="12" fillId="0" borderId="0" xfId="0" applyNumberFormat="1"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4" fillId="0" borderId="0" xfId="0" applyFont="1" applyFill="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5" fillId="0" borderId="1" xfId="0" applyFont="1" applyFill="1" applyBorder="1" applyAlignment="1" applyProtection="1">
      <alignment horizontal="center" vertical="center"/>
      <protection locked="0"/>
    </xf>
    <xf numFmtId="0"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protection locked="0"/>
    </xf>
    <xf numFmtId="0"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4" xfId="0" applyNumberFormat="1" applyFont="1" applyFill="1" applyBorder="1" applyAlignment="1" applyProtection="1">
      <alignment horizontal="center" vertical="center" wrapText="1"/>
    </xf>
    <xf numFmtId="49" fontId="18"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19"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176" fontId="12" fillId="0" borderId="0" xfId="0" applyNumberFormat="1" applyFont="1" applyFill="1" applyAlignment="1" applyProtection="1">
      <alignment horizontal="center" vertical="center"/>
      <protection locked="0"/>
    </xf>
    <xf numFmtId="176" fontId="15" fillId="0" borderId="1" xfId="0" applyNumberFormat="1" applyFont="1" applyFill="1" applyBorder="1" applyAlignment="1" applyProtection="1">
      <alignment horizontal="center" vertical="center"/>
    </xf>
    <xf numFmtId="176" fontId="15" fillId="0" borderId="10" xfId="0" applyNumberFormat="1" applyFont="1" applyFill="1" applyBorder="1" applyAlignment="1" applyProtection="1">
      <alignment horizontal="center" vertical="center"/>
    </xf>
    <xf numFmtId="176" fontId="15" fillId="0" borderId="3" xfId="0" applyNumberFormat="1" applyFont="1" applyFill="1" applyBorder="1" applyAlignment="1" applyProtection="1">
      <alignment horizontal="center" vertical="center"/>
    </xf>
    <xf numFmtId="176" fontId="15" fillId="0" borderId="11" xfId="0" applyNumberFormat="1"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176" fontId="15" fillId="0" borderId="12" xfId="0" applyNumberFormat="1" applyFont="1" applyFill="1" applyBorder="1" applyAlignment="1" applyProtection="1">
      <alignment horizontal="center" vertical="center" wrapText="1"/>
    </xf>
    <xf numFmtId="176" fontId="15" fillId="0" borderId="4" xfId="0" applyNumberFormat="1" applyFont="1" applyFill="1" applyBorder="1" applyAlignment="1" applyProtection="1">
      <alignment horizontal="center" vertical="center" wrapText="1"/>
    </xf>
    <xf numFmtId="176" fontId="2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0" fillId="0" borderId="4" xfId="0" applyFont="1" applyFill="1" applyBorder="1" applyAlignment="1">
      <alignment horizontal="center" vertical="center" wrapText="1"/>
    </xf>
    <xf numFmtId="176" fontId="17" fillId="0" borderId="4" xfId="0" applyNumberFormat="1" applyFont="1" applyFill="1" applyBorder="1" applyAlignment="1" applyProtection="1">
      <alignment horizontal="center" vertical="center"/>
    </xf>
    <xf numFmtId="176" fontId="17" fillId="0" borderId="1" xfId="0" applyNumberFormat="1" applyFont="1" applyFill="1" applyBorder="1" applyAlignment="1" applyProtection="1">
      <alignment horizontal="center" vertical="center"/>
    </xf>
    <xf numFmtId="0" fontId="24" fillId="0" borderId="9"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2"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5" fillId="0" borderId="0" xfId="0" applyFont="1" applyFill="1" applyBorder="1">
      <alignment vertical="center"/>
    </xf>
    <xf numFmtId="0" fontId="21"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L67"/>
  <sheetViews>
    <sheetView tabSelected="1" zoomScale="70" zoomScaleNormal="70" zoomScaleSheetLayoutView="60" topLeftCell="C1" workbookViewId="0">
      <selection activeCell="L8" sqref="L8"/>
    </sheetView>
  </sheetViews>
  <sheetFormatPr defaultColWidth="9" defaultRowHeight="18"/>
  <cols>
    <col min="1" max="1" width="10.675" style="19" customWidth="1"/>
    <col min="2" max="2" width="33.0333333333333" style="20" customWidth="1"/>
    <col min="3" max="3" width="29.6416666666667" style="19" customWidth="1"/>
    <col min="4" max="4" width="18.9166666666667" style="19" customWidth="1"/>
    <col min="5" max="5" width="12.6666666666667" style="19" customWidth="1"/>
    <col min="6" max="6" width="9.66666666666667" style="19" customWidth="1"/>
    <col min="7" max="7" width="28.5666666666667" style="19" customWidth="1"/>
    <col min="8" max="8" width="29.0916666666667" style="21" customWidth="1"/>
    <col min="9" max="9" width="17.1416666666667" style="22" customWidth="1"/>
    <col min="10" max="10" width="17.4916666666667" style="22" customWidth="1"/>
    <col min="11" max="12" width="18.75" style="22" customWidth="1"/>
    <col min="13" max="13" width="15.175" style="22" customWidth="1"/>
    <col min="14" max="14" width="13.0333333333333" style="22" customWidth="1"/>
    <col min="15" max="15" width="15" style="22" customWidth="1"/>
    <col min="16" max="16" width="20.7166666666667" style="22" customWidth="1"/>
    <col min="17" max="17" width="13.1666666666667" style="23" customWidth="1"/>
    <col min="18" max="246" width="9" style="24"/>
    <col min="247" max="16384" width="9" style="14"/>
  </cols>
  <sheetData>
    <row r="1" ht="79" customHeight="1" spans="1:17">
      <c r="A1" s="25" t="s">
        <v>0</v>
      </c>
      <c r="B1" s="26"/>
      <c r="C1" s="25"/>
      <c r="D1" s="25"/>
      <c r="E1" s="25"/>
      <c r="F1" s="25"/>
      <c r="G1" s="25"/>
      <c r="H1" s="27"/>
      <c r="I1" s="25"/>
      <c r="J1" s="25"/>
      <c r="K1" s="25"/>
      <c r="L1" s="55"/>
      <c r="M1" s="55"/>
      <c r="N1" s="25"/>
      <c r="O1" s="25"/>
      <c r="P1" s="25"/>
      <c r="Q1" s="73"/>
    </row>
    <row r="2" s="14" customFormat="1" ht="48" customHeight="1" spans="1:17">
      <c r="A2" s="28" t="s">
        <v>1</v>
      </c>
      <c r="B2" s="28"/>
      <c r="C2" s="28"/>
      <c r="D2" s="28"/>
      <c r="E2" s="28"/>
      <c r="F2" s="28"/>
      <c r="G2" s="28"/>
      <c r="H2" s="29"/>
      <c r="I2" s="28"/>
      <c r="J2" s="28"/>
      <c r="K2" s="28"/>
      <c r="L2" s="28"/>
      <c r="M2" s="28"/>
      <c r="N2" s="28"/>
      <c r="O2" s="28"/>
      <c r="P2" s="28"/>
      <c r="Q2" s="28"/>
    </row>
    <row r="3" s="15" customFormat="1" ht="45" customHeight="1" spans="1:17">
      <c r="A3" s="30" t="s">
        <v>2</v>
      </c>
      <c r="B3" s="31" t="s">
        <v>3</v>
      </c>
      <c r="C3" s="32" t="s">
        <v>4</v>
      </c>
      <c r="D3" s="32" t="s">
        <v>5</v>
      </c>
      <c r="E3" s="32" t="s">
        <v>6</v>
      </c>
      <c r="F3" s="32" t="s">
        <v>7</v>
      </c>
      <c r="G3" s="32" t="s">
        <v>8</v>
      </c>
      <c r="H3" s="32" t="s">
        <v>9</v>
      </c>
      <c r="I3" s="56" t="s">
        <v>10</v>
      </c>
      <c r="J3" s="56"/>
      <c r="K3" s="57"/>
      <c r="L3" s="58"/>
      <c r="M3" s="59" t="s">
        <v>11</v>
      </c>
      <c r="N3" s="59" t="s">
        <v>12</v>
      </c>
      <c r="O3" s="59" t="s">
        <v>13</v>
      </c>
      <c r="P3" s="59" t="s">
        <v>14</v>
      </c>
      <c r="Q3" s="32" t="s">
        <v>15</v>
      </c>
    </row>
    <row r="4" s="15" customFormat="1" ht="35" customHeight="1" spans="1:17">
      <c r="A4" s="30"/>
      <c r="B4" s="31"/>
      <c r="C4" s="32"/>
      <c r="D4" s="32"/>
      <c r="E4" s="32"/>
      <c r="F4" s="32"/>
      <c r="G4" s="32"/>
      <c r="H4" s="32"/>
      <c r="I4" s="60" t="s">
        <v>16</v>
      </c>
      <c r="J4" s="60" t="s">
        <v>17</v>
      </c>
      <c r="K4" s="59" t="s">
        <v>18</v>
      </c>
      <c r="L4" s="59" t="s">
        <v>19</v>
      </c>
      <c r="M4" s="61"/>
      <c r="N4" s="61"/>
      <c r="O4" s="61"/>
      <c r="P4" s="61"/>
      <c r="Q4" s="32"/>
    </row>
    <row r="5" s="16" customFormat="1" ht="43" customHeight="1" spans="1:17">
      <c r="A5" s="33"/>
      <c r="B5" s="34"/>
      <c r="C5" s="32"/>
      <c r="D5" s="32"/>
      <c r="E5" s="35"/>
      <c r="F5" s="35"/>
      <c r="G5" s="32"/>
      <c r="H5" s="36"/>
      <c r="I5" s="60"/>
      <c r="J5" s="60"/>
      <c r="K5" s="62"/>
      <c r="L5" s="62"/>
      <c r="M5" s="62"/>
      <c r="N5" s="62"/>
      <c r="O5" s="62"/>
      <c r="P5" s="62"/>
      <c r="Q5" s="35"/>
    </row>
    <row r="6" s="17" customFormat="1" ht="86" customHeight="1" spans="1:246">
      <c r="A6" s="37">
        <v>1</v>
      </c>
      <c r="B6" s="38" t="s">
        <v>20</v>
      </c>
      <c r="C6" s="39" t="s">
        <v>21</v>
      </c>
      <c r="D6" s="40" t="s">
        <v>22</v>
      </c>
      <c r="E6" s="41" t="s">
        <v>23</v>
      </c>
      <c r="F6" s="41" t="s">
        <v>24</v>
      </c>
      <c r="G6" s="40" t="s">
        <v>25</v>
      </c>
      <c r="H6" s="42" t="s">
        <v>26</v>
      </c>
      <c r="I6" s="42" t="s">
        <v>27</v>
      </c>
      <c r="J6" s="63">
        <v>77.2</v>
      </c>
      <c r="K6" s="64">
        <v>24220201218</v>
      </c>
      <c r="L6" s="6">
        <v>71</v>
      </c>
      <c r="M6" s="65">
        <f t="shared" ref="M6:M12" si="0">SUM(I6*0.2+J6*0.4+L6*0.4)</f>
        <v>73.88</v>
      </c>
      <c r="N6" s="53">
        <v>1</v>
      </c>
      <c r="O6" s="66" t="s">
        <v>28</v>
      </c>
      <c r="P6" s="67" t="s">
        <v>29</v>
      </c>
      <c r="Q6" s="7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row>
    <row r="7" s="17" customFormat="1" ht="86" customHeight="1" spans="1:246">
      <c r="A7" s="37">
        <v>2</v>
      </c>
      <c r="B7" s="38" t="s">
        <v>20</v>
      </c>
      <c r="C7" s="39" t="s">
        <v>21</v>
      </c>
      <c r="D7" s="40" t="s">
        <v>22</v>
      </c>
      <c r="E7" s="41" t="s">
        <v>23</v>
      </c>
      <c r="F7" s="41" t="s">
        <v>24</v>
      </c>
      <c r="G7" s="40" t="s">
        <v>25</v>
      </c>
      <c r="H7" s="43" t="s">
        <v>30</v>
      </c>
      <c r="I7" s="68" t="s">
        <v>31</v>
      </c>
      <c r="J7" s="69">
        <v>86</v>
      </c>
      <c r="K7" s="64">
        <v>24220102228</v>
      </c>
      <c r="L7" s="6">
        <v>67</v>
      </c>
      <c r="M7" s="65">
        <f t="shared" si="0"/>
        <v>73</v>
      </c>
      <c r="N7" s="53">
        <v>2</v>
      </c>
      <c r="O7" s="66" t="s">
        <v>32</v>
      </c>
      <c r="P7" s="67" t="s">
        <v>29</v>
      </c>
      <c r="Q7" s="7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row>
    <row r="8" s="17" customFormat="1" ht="86" customHeight="1" spans="1:246">
      <c r="A8" s="37">
        <v>3</v>
      </c>
      <c r="B8" s="38" t="s">
        <v>20</v>
      </c>
      <c r="C8" s="39" t="s">
        <v>21</v>
      </c>
      <c r="D8" s="40" t="s">
        <v>22</v>
      </c>
      <c r="E8" s="41" t="s">
        <v>23</v>
      </c>
      <c r="F8" s="41" t="s">
        <v>24</v>
      </c>
      <c r="G8" s="40" t="s">
        <v>25</v>
      </c>
      <c r="H8" s="43" t="s">
        <v>33</v>
      </c>
      <c r="I8" s="42" t="s">
        <v>34</v>
      </c>
      <c r="J8" s="70">
        <v>87.4</v>
      </c>
      <c r="K8" s="64">
        <v>24220201121</v>
      </c>
      <c r="L8" s="6">
        <v>64</v>
      </c>
      <c r="M8" s="65">
        <f t="shared" si="0"/>
        <v>71.76</v>
      </c>
      <c r="N8" s="53">
        <v>3</v>
      </c>
      <c r="O8" s="66" t="s">
        <v>32</v>
      </c>
      <c r="P8" s="67" t="s">
        <v>29</v>
      </c>
      <c r="Q8" s="7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row>
    <row r="9" s="18" customFormat="1" ht="86" customHeight="1" spans="1:246">
      <c r="A9" s="37">
        <v>4</v>
      </c>
      <c r="B9" s="44" t="s">
        <v>20</v>
      </c>
      <c r="C9" s="45" t="s">
        <v>21</v>
      </c>
      <c r="D9" s="46" t="s">
        <v>22</v>
      </c>
      <c r="E9" s="47" t="s">
        <v>23</v>
      </c>
      <c r="F9" s="48" t="s">
        <v>24</v>
      </c>
      <c r="G9" s="49" t="s">
        <v>25</v>
      </c>
      <c r="H9" s="50" t="s">
        <v>35</v>
      </c>
      <c r="I9" s="68" t="s">
        <v>36</v>
      </c>
      <c r="J9" s="69">
        <v>85.4</v>
      </c>
      <c r="K9" s="64">
        <v>24220200920</v>
      </c>
      <c r="L9" s="6">
        <v>60.5</v>
      </c>
      <c r="M9" s="65">
        <f t="shared" si="0"/>
        <v>71.36</v>
      </c>
      <c r="N9" s="53">
        <v>4</v>
      </c>
      <c r="O9" s="66" t="s">
        <v>32</v>
      </c>
      <c r="P9" s="67" t="s">
        <v>29</v>
      </c>
      <c r="Q9" s="75"/>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row>
    <row r="10" s="17" customFormat="1" ht="86" customHeight="1" spans="1:246">
      <c r="A10" s="37">
        <v>5</v>
      </c>
      <c r="B10" s="38" t="s">
        <v>20</v>
      </c>
      <c r="C10" s="39" t="s">
        <v>21</v>
      </c>
      <c r="D10" s="40" t="s">
        <v>22</v>
      </c>
      <c r="E10" s="41" t="s">
        <v>23</v>
      </c>
      <c r="F10" s="41" t="s">
        <v>24</v>
      </c>
      <c r="G10" s="40" t="s">
        <v>25</v>
      </c>
      <c r="H10" s="51" t="s">
        <v>37</v>
      </c>
      <c r="I10" s="42" t="s">
        <v>38</v>
      </c>
      <c r="J10" s="63">
        <v>75</v>
      </c>
      <c r="K10" s="64">
        <v>24220100908</v>
      </c>
      <c r="L10" s="6">
        <v>47</v>
      </c>
      <c r="M10" s="65">
        <f t="shared" si="0"/>
        <v>65.6</v>
      </c>
      <c r="N10" s="53">
        <v>5</v>
      </c>
      <c r="O10" s="66" t="s">
        <v>32</v>
      </c>
      <c r="P10" s="67" t="s">
        <v>29</v>
      </c>
      <c r="Q10" s="7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row>
    <row r="11" s="17" customFormat="1" ht="86" customHeight="1" spans="1:17">
      <c r="A11" s="37">
        <v>6</v>
      </c>
      <c r="B11" s="38" t="s">
        <v>20</v>
      </c>
      <c r="C11" s="39" t="s">
        <v>39</v>
      </c>
      <c r="D11" s="40" t="s">
        <v>40</v>
      </c>
      <c r="E11" s="41" t="s">
        <v>41</v>
      </c>
      <c r="F11" s="41" t="s">
        <v>24</v>
      </c>
      <c r="G11" s="40" t="s">
        <v>42</v>
      </c>
      <c r="H11" s="42" t="s">
        <v>43</v>
      </c>
      <c r="I11" s="42" t="s">
        <v>44</v>
      </c>
      <c r="J11" s="70">
        <v>75.8</v>
      </c>
      <c r="K11" s="64">
        <v>24220100511</v>
      </c>
      <c r="L11" s="6">
        <v>63</v>
      </c>
      <c r="M11" s="65">
        <f t="shared" si="0"/>
        <v>68.42</v>
      </c>
      <c r="N11" s="53">
        <v>1</v>
      </c>
      <c r="O11" s="66" t="s">
        <v>28</v>
      </c>
      <c r="P11" s="67" t="s">
        <v>29</v>
      </c>
      <c r="Q11" s="74"/>
    </row>
    <row r="12" s="17" customFormat="1" ht="86" customHeight="1" spans="1:17">
      <c r="A12" s="37">
        <v>7</v>
      </c>
      <c r="B12" s="38" t="s">
        <v>20</v>
      </c>
      <c r="C12" s="39" t="s">
        <v>39</v>
      </c>
      <c r="D12" s="40" t="s">
        <v>40</v>
      </c>
      <c r="E12" s="41" t="s">
        <v>41</v>
      </c>
      <c r="F12" s="41" t="s">
        <v>24</v>
      </c>
      <c r="G12" s="40" t="s">
        <v>42</v>
      </c>
      <c r="H12" s="43" t="s">
        <v>45</v>
      </c>
      <c r="I12" s="42" t="s">
        <v>46</v>
      </c>
      <c r="J12" s="70">
        <v>75.8</v>
      </c>
      <c r="K12" s="64">
        <v>24220200612</v>
      </c>
      <c r="L12" s="6">
        <v>59</v>
      </c>
      <c r="M12" s="65">
        <f t="shared" si="0"/>
        <v>67.52</v>
      </c>
      <c r="N12" s="53">
        <v>2</v>
      </c>
      <c r="O12" s="66" t="s">
        <v>32</v>
      </c>
      <c r="P12" s="67" t="s">
        <v>29</v>
      </c>
      <c r="Q12" s="74"/>
    </row>
    <row r="13" s="17" customFormat="1" ht="86" customHeight="1" spans="1:17">
      <c r="A13" s="37">
        <v>8</v>
      </c>
      <c r="B13" s="38" t="s">
        <v>20</v>
      </c>
      <c r="C13" s="39" t="s">
        <v>39</v>
      </c>
      <c r="D13" s="40" t="s">
        <v>40</v>
      </c>
      <c r="E13" s="41" t="s">
        <v>41</v>
      </c>
      <c r="F13" s="41" t="s">
        <v>24</v>
      </c>
      <c r="G13" s="40" t="s">
        <v>42</v>
      </c>
      <c r="H13" s="43" t="s">
        <v>47</v>
      </c>
      <c r="I13" s="42" t="s">
        <v>48</v>
      </c>
      <c r="J13" s="70">
        <v>79.4</v>
      </c>
      <c r="K13" s="64">
        <v>24220201916</v>
      </c>
      <c r="L13" s="6">
        <v>61.5</v>
      </c>
      <c r="M13" s="65">
        <f t="shared" ref="M7:M39" si="1">SUM(I13*0.2+J13*0.4+L13*0.4)</f>
        <v>67.16</v>
      </c>
      <c r="N13" s="53">
        <v>3</v>
      </c>
      <c r="O13" s="66" t="s">
        <v>32</v>
      </c>
      <c r="P13" s="67" t="s">
        <v>29</v>
      </c>
      <c r="Q13" s="74"/>
    </row>
    <row r="14" s="17" customFormat="1" ht="86" customHeight="1" spans="1:17">
      <c r="A14" s="37">
        <v>9</v>
      </c>
      <c r="B14" s="38" t="s">
        <v>20</v>
      </c>
      <c r="C14" s="39" t="s">
        <v>39</v>
      </c>
      <c r="D14" s="40" t="s">
        <v>40</v>
      </c>
      <c r="E14" s="41" t="s">
        <v>41</v>
      </c>
      <c r="F14" s="41" t="s">
        <v>24</v>
      </c>
      <c r="G14" s="40" t="s">
        <v>42</v>
      </c>
      <c r="H14" s="77" t="s">
        <v>49</v>
      </c>
      <c r="I14" s="42" t="s">
        <v>50</v>
      </c>
      <c r="J14" s="70">
        <v>74.4</v>
      </c>
      <c r="K14" s="64">
        <v>24220101923</v>
      </c>
      <c r="L14" s="6">
        <v>64.5</v>
      </c>
      <c r="M14" s="65">
        <f t="shared" si="1"/>
        <v>67.06</v>
      </c>
      <c r="N14" s="53">
        <v>4</v>
      </c>
      <c r="O14" s="66" t="s">
        <v>32</v>
      </c>
      <c r="P14" s="67" t="s">
        <v>29</v>
      </c>
      <c r="Q14" s="74"/>
    </row>
    <row r="15" s="17" customFormat="1" ht="86" customHeight="1" spans="1:246">
      <c r="A15" s="37">
        <v>10</v>
      </c>
      <c r="B15" s="38" t="s">
        <v>20</v>
      </c>
      <c r="C15" s="39" t="s">
        <v>39</v>
      </c>
      <c r="D15" s="40" t="s">
        <v>40</v>
      </c>
      <c r="E15" s="41" t="s">
        <v>51</v>
      </c>
      <c r="F15" s="41" t="s">
        <v>24</v>
      </c>
      <c r="G15" s="40" t="s">
        <v>42</v>
      </c>
      <c r="H15" s="42" t="s">
        <v>52</v>
      </c>
      <c r="I15" s="42" t="s">
        <v>53</v>
      </c>
      <c r="J15" s="70">
        <v>83.8</v>
      </c>
      <c r="K15" s="64">
        <v>24220201225</v>
      </c>
      <c r="L15" s="6">
        <v>72.5</v>
      </c>
      <c r="M15" s="65">
        <f t="shared" si="1"/>
        <v>76.82</v>
      </c>
      <c r="N15" s="53">
        <v>1</v>
      </c>
      <c r="O15" s="66" t="s">
        <v>28</v>
      </c>
      <c r="P15" s="67" t="s">
        <v>29</v>
      </c>
      <c r="Q15" s="7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row>
    <row r="16" s="17" customFormat="1" ht="86" customHeight="1" spans="1:246">
      <c r="A16" s="37">
        <v>11</v>
      </c>
      <c r="B16" s="38" t="s">
        <v>20</v>
      </c>
      <c r="C16" s="39" t="s">
        <v>39</v>
      </c>
      <c r="D16" s="40" t="s">
        <v>40</v>
      </c>
      <c r="E16" s="41" t="s">
        <v>51</v>
      </c>
      <c r="F16" s="41" t="s">
        <v>24</v>
      </c>
      <c r="G16" s="40" t="s">
        <v>42</v>
      </c>
      <c r="H16" s="43" t="s">
        <v>54</v>
      </c>
      <c r="I16" s="42" t="s">
        <v>55</v>
      </c>
      <c r="J16" s="70">
        <v>83.6</v>
      </c>
      <c r="K16" s="64">
        <v>24220201203</v>
      </c>
      <c r="L16" s="6">
        <v>71.5</v>
      </c>
      <c r="M16" s="65">
        <f t="shared" si="1"/>
        <v>76.04</v>
      </c>
      <c r="N16" s="53">
        <v>2</v>
      </c>
      <c r="O16" s="66" t="s">
        <v>32</v>
      </c>
      <c r="P16" s="67" t="s">
        <v>29</v>
      </c>
      <c r="Q16" s="7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c r="HX16" s="24"/>
      <c r="HY16" s="24"/>
      <c r="HZ16" s="24"/>
      <c r="IA16" s="24"/>
      <c r="IB16" s="24"/>
      <c r="IC16" s="24"/>
      <c r="ID16" s="24"/>
      <c r="IE16" s="24"/>
      <c r="IF16" s="24"/>
      <c r="IG16" s="24"/>
      <c r="IH16" s="24"/>
      <c r="II16" s="24"/>
      <c r="IJ16" s="24"/>
      <c r="IK16" s="24"/>
      <c r="IL16" s="24"/>
    </row>
    <row r="17" s="17" customFormat="1" ht="86" customHeight="1" spans="1:246">
      <c r="A17" s="37">
        <v>12</v>
      </c>
      <c r="B17" s="38" t="s">
        <v>20</v>
      </c>
      <c r="C17" s="39" t="s">
        <v>39</v>
      </c>
      <c r="D17" s="40" t="s">
        <v>40</v>
      </c>
      <c r="E17" s="41" t="s">
        <v>51</v>
      </c>
      <c r="F17" s="41" t="s">
        <v>24</v>
      </c>
      <c r="G17" s="40" t="s">
        <v>42</v>
      </c>
      <c r="H17" s="43" t="s">
        <v>56</v>
      </c>
      <c r="I17" s="42" t="s">
        <v>57</v>
      </c>
      <c r="J17" s="70">
        <v>76.2</v>
      </c>
      <c r="K17" s="64">
        <v>24220201622</v>
      </c>
      <c r="L17" s="6">
        <v>62</v>
      </c>
      <c r="M17" s="65">
        <f t="shared" si="1"/>
        <v>68.98</v>
      </c>
      <c r="N17" s="53">
        <v>3</v>
      </c>
      <c r="O17" s="66" t="s">
        <v>32</v>
      </c>
      <c r="P17" s="67" t="s">
        <v>29</v>
      </c>
      <c r="Q17" s="7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c r="HX17" s="24"/>
      <c r="HY17" s="24"/>
      <c r="HZ17" s="24"/>
      <c r="IA17" s="24"/>
      <c r="IB17" s="24"/>
      <c r="IC17" s="24"/>
      <c r="ID17" s="24"/>
      <c r="IE17" s="24"/>
      <c r="IF17" s="24"/>
      <c r="IG17" s="24"/>
      <c r="IH17" s="24"/>
      <c r="II17" s="24"/>
      <c r="IJ17" s="24"/>
      <c r="IK17" s="24"/>
      <c r="IL17" s="24"/>
    </row>
    <row r="18" s="17" customFormat="1" ht="86" customHeight="1" spans="1:246">
      <c r="A18" s="37">
        <v>13</v>
      </c>
      <c r="B18" s="38" t="s">
        <v>20</v>
      </c>
      <c r="C18" s="39" t="s">
        <v>39</v>
      </c>
      <c r="D18" s="40" t="s">
        <v>40</v>
      </c>
      <c r="E18" s="41" t="s">
        <v>51</v>
      </c>
      <c r="F18" s="41" t="s">
        <v>24</v>
      </c>
      <c r="G18" s="40" t="s">
        <v>42</v>
      </c>
      <c r="H18" s="43" t="s">
        <v>58</v>
      </c>
      <c r="I18" s="42" t="s">
        <v>59</v>
      </c>
      <c r="J18" s="70">
        <v>80.2</v>
      </c>
      <c r="K18" s="64">
        <v>24220201814</v>
      </c>
      <c r="L18" s="6">
        <v>62</v>
      </c>
      <c r="M18" s="65">
        <f t="shared" si="1"/>
        <v>68.98</v>
      </c>
      <c r="N18" s="53">
        <v>3</v>
      </c>
      <c r="O18" s="66" t="s">
        <v>32</v>
      </c>
      <c r="P18" s="67" t="s">
        <v>29</v>
      </c>
      <c r="Q18" s="7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c r="HX18" s="24"/>
      <c r="HY18" s="24"/>
      <c r="HZ18" s="24"/>
      <c r="IA18" s="24"/>
      <c r="IB18" s="24"/>
      <c r="IC18" s="24"/>
      <c r="ID18" s="24"/>
      <c r="IE18" s="24"/>
      <c r="IF18" s="24"/>
      <c r="IG18" s="24"/>
      <c r="IH18" s="24"/>
      <c r="II18" s="24"/>
      <c r="IJ18" s="24"/>
      <c r="IK18" s="24"/>
      <c r="IL18" s="24"/>
    </row>
    <row r="19" s="17" customFormat="1" ht="86" customHeight="1" spans="1:246">
      <c r="A19" s="37">
        <v>14</v>
      </c>
      <c r="B19" s="38" t="s">
        <v>20</v>
      </c>
      <c r="C19" s="39" t="s">
        <v>39</v>
      </c>
      <c r="D19" s="40" t="s">
        <v>40</v>
      </c>
      <c r="E19" s="41" t="s">
        <v>51</v>
      </c>
      <c r="F19" s="41" t="s">
        <v>24</v>
      </c>
      <c r="G19" s="40" t="s">
        <v>42</v>
      </c>
      <c r="H19" s="43" t="s">
        <v>60</v>
      </c>
      <c r="I19" s="42" t="s">
        <v>61</v>
      </c>
      <c r="J19" s="70">
        <v>75.4</v>
      </c>
      <c r="K19" s="64">
        <v>24220200915</v>
      </c>
      <c r="L19" s="6">
        <v>61</v>
      </c>
      <c r="M19" s="65">
        <f t="shared" si="1"/>
        <v>68.96</v>
      </c>
      <c r="N19" s="53">
        <v>5</v>
      </c>
      <c r="O19" s="66" t="s">
        <v>32</v>
      </c>
      <c r="P19" s="67" t="s">
        <v>29</v>
      </c>
      <c r="Q19" s="7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row>
    <row r="20" s="17" customFormat="1" ht="86" customHeight="1" spans="1:17">
      <c r="A20" s="37">
        <v>15</v>
      </c>
      <c r="B20" s="38" t="s">
        <v>20</v>
      </c>
      <c r="C20" s="39" t="s">
        <v>39</v>
      </c>
      <c r="D20" s="40" t="s">
        <v>62</v>
      </c>
      <c r="E20" s="41" t="s">
        <v>63</v>
      </c>
      <c r="F20" s="41" t="s">
        <v>24</v>
      </c>
      <c r="G20" s="40" t="s">
        <v>64</v>
      </c>
      <c r="H20" s="52" t="s">
        <v>65</v>
      </c>
      <c r="I20" s="52">
        <v>73.5</v>
      </c>
      <c r="J20" s="70">
        <v>84.6</v>
      </c>
      <c r="K20" s="64">
        <v>24220101024</v>
      </c>
      <c r="L20" s="6">
        <v>68.5</v>
      </c>
      <c r="M20" s="65">
        <f t="shared" si="1"/>
        <v>75.94</v>
      </c>
      <c r="N20" s="53">
        <v>1</v>
      </c>
      <c r="O20" s="66" t="s">
        <v>28</v>
      </c>
      <c r="P20" s="67" t="s">
        <v>29</v>
      </c>
      <c r="Q20" s="74"/>
    </row>
    <row r="21" s="17" customFormat="1" ht="86" customHeight="1" spans="1:17">
      <c r="A21" s="37">
        <v>16</v>
      </c>
      <c r="B21" s="38" t="s">
        <v>20</v>
      </c>
      <c r="C21" s="39" t="s">
        <v>39</v>
      </c>
      <c r="D21" s="40" t="s">
        <v>62</v>
      </c>
      <c r="E21" s="41" t="s">
        <v>63</v>
      </c>
      <c r="F21" s="41" t="s">
        <v>24</v>
      </c>
      <c r="G21" s="40" t="s">
        <v>64</v>
      </c>
      <c r="H21" s="53" t="s">
        <v>66</v>
      </c>
      <c r="I21" s="52">
        <v>78.5</v>
      </c>
      <c r="J21" s="70">
        <v>77.4</v>
      </c>
      <c r="K21" s="64">
        <v>24220102026</v>
      </c>
      <c r="L21" s="6">
        <v>72.5</v>
      </c>
      <c r="M21" s="65">
        <f t="shared" si="1"/>
        <v>75.66</v>
      </c>
      <c r="N21" s="53">
        <v>2</v>
      </c>
      <c r="O21" s="66" t="s">
        <v>32</v>
      </c>
      <c r="P21" s="67" t="s">
        <v>29</v>
      </c>
      <c r="Q21" s="74"/>
    </row>
    <row r="22" s="17" customFormat="1" ht="86" customHeight="1" spans="1:17">
      <c r="A22" s="37">
        <v>17</v>
      </c>
      <c r="B22" s="38" t="s">
        <v>20</v>
      </c>
      <c r="C22" s="39" t="s">
        <v>39</v>
      </c>
      <c r="D22" s="40" t="s">
        <v>62</v>
      </c>
      <c r="E22" s="41" t="s">
        <v>63</v>
      </c>
      <c r="F22" s="41" t="s">
        <v>24</v>
      </c>
      <c r="G22" s="40" t="s">
        <v>64</v>
      </c>
      <c r="H22" s="53" t="s">
        <v>67</v>
      </c>
      <c r="I22" s="52">
        <v>72.5</v>
      </c>
      <c r="J22" s="70">
        <v>78.8</v>
      </c>
      <c r="K22" s="64">
        <v>24220100703</v>
      </c>
      <c r="L22" s="6">
        <v>61.5</v>
      </c>
      <c r="M22" s="65">
        <f t="shared" si="1"/>
        <v>70.62</v>
      </c>
      <c r="N22" s="53">
        <v>3</v>
      </c>
      <c r="O22" s="66" t="s">
        <v>32</v>
      </c>
      <c r="P22" s="67" t="s">
        <v>29</v>
      </c>
      <c r="Q22" s="74"/>
    </row>
    <row r="23" s="17" customFormat="1" ht="86" customHeight="1" spans="1:17">
      <c r="A23" s="37">
        <v>18</v>
      </c>
      <c r="B23" s="38" t="s">
        <v>20</v>
      </c>
      <c r="C23" s="39" t="s">
        <v>39</v>
      </c>
      <c r="D23" s="40" t="s">
        <v>62</v>
      </c>
      <c r="E23" s="41" t="s">
        <v>63</v>
      </c>
      <c r="F23" s="41" t="s">
        <v>24</v>
      </c>
      <c r="G23" s="40" t="s">
        <v>64</v>
      </c>
      <c r="H23" s="53" t="s">
        <v>68</v>
      </c>
      <c r="I23" s="52">
        <v>73.5</v>
      </c>
      <c r="J23" s="70">
        <v>76.8</v>
      </c>
      <c r="K23" s="64">
        <v>24220200121</v>
      </c>
      <c r="L23" s="6">
        <v>60</v>
      </c>
      <c r="M23" s="65">
        <f t="shared" si="1"/>
        <v>69.42</v>
      </c>
      <c r="N23" s="53">
        <v>4</v>
      </c>
      <c r="O23" s="66" t="s">
        <v>32</v>
      </c>
      <c r="P23" s="67" t="s">
        <v>29</v>
      </c>
      <c r="Q23" s="74"/>
    </row>
    <row r="24" s="17" customFormat="1" ht="86" customHeight="1" spans="1:17">
      <c r="A24" s="37">
        <v>19</v>
      </c>
      <c r="B24" s="38" t="s">
        <v>20</v>
      </c>
      <c r="C24" s="39" t="s">
        <v>39</v>
      </c>
      <c r="D24" s="40" t="s">
        <v>62</v>
      </c>
      <c r="E24" s="41" t="s">
        <v>63</v>
      </c>
      <c r="F24" s="41" t="s">
        <v>24</v>
      </c>
      <c r="G24" s="40" t="s">
        <v>64</v>
      </c>
      <c r="H24" s="53" t="s">
        <v>69</v>
      </c>
      <c r="I24" s="52">
        <v>66</v>
      </c>
      <c r="J24" s="70">
        <v>82.4</v>
      </c>
      <c r="K24" s="64">
        <v>24220200228</v>
      </c>
      <c r="L24" s="6">
        <v>51.5</v>
      </c>
      <c r="M24" s="65">
        <f t="shared" si="1"/>
        <v>66.76</v>
      </c>
      <c r="N24" s="53">
        <v>5</v>
      </c>
      <c r="O24" s="66" t="s">
        <v>32</v>
      </c>
      <c r="P24" s="67" t="s">
        <v>29</v>
      </c>
      <c r="Q24" s="74"/>
    </row>
    <row r="25" s="17" customFormat="1" ht="86" customHeight="1" spans="1:246">
      <c r="A25" s="37">
        <v>20</v>
      </c>
      <c r="B25" s="38" t="s">
        <v>20</v>
      </c>
      <c r="C25" s="39" t="s">
        <v>70</v>
      </c>
      <c r="D25" s="40" t="s">
        <v>71</v>
      </c>
      <c r="E25" s="41" t="s">
        <v>72</v>
      </c>
      <c r="F25" s="41" t="s">
        <v>24</v>
      </c>
      <c r="G25" s="40" t="s">
        <v>73</v>
      </c>
      <c r="H25" s="52" t="s">
        <v>74</v>
      </c>
      <c r="I25" s="52">
        <v>67</v>
      </c>
      <c r="J25" s="70">
        <v>93.2</v>
      </c>
      <c r="K25" s="64">
        <v>24220100624</v>
      </c>
      <c r="L25" s="6">
        <v>75</v>
      </c>
      <c r="M25" s="65">
        <f t="shared" si="1"/>
        <v>80.68</v>
      </c>
      <c r="N25" s="53">
        <v>1</v>
      </c>
      <c r="O25" s="66" t="s">
        <v>28</v>
      </c>
      <c r="P25" s="67" t="s">
        <v>29</v>
      </c>
      <c r="Q25" s="7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c r="HX25" s="24"/>
      <c r="HY25" s="24"/>
      <c r="HZ25" s="24"/>
      <c r="IA25" s="24"/>
      <c r="IB25" s="24"/>
      <c r="IC25" s="24"/>
      <c r="ID25" s="24"/>
      <c r="IE25" s="24"/>
      <c r="IF25" s="24"/>
      <c r="IG25" s="24"/>
      <c r="IH25" s="24"/>
      <c r="II25" s="24"/>
      <c r="IJ25" s="24"/>
      <c r="IK25" s="24"/>
      <c r="IL25" s="24"/>
    </row>
    <row r="26" s="17" customFormat="1" ht="86" customHeight="1" spans="1:246">
      <c r="A26" s="37">
        <v>21</v>
      </c>
      <c r="B26" s="38" t="s">
        <v>20</v>
      </c>
      <c r="C26" s="39" t="s">
        <v>70</v>
      </c>
      <c r="D26" s="40" t="s">
        <v>71</v>
      </c>
      <c r="E26" s="41" t="s">
        <v>72</v>
      </c>
      <c r="F26" s="41" t="s">
        <v>24</v>
      </c>
      <c r="G26" s="40" t="s">
        <v>73</v>
      </c>
      <c r="H26" s="53" t="s">
        <v>75</v>
      </c>
      <c r="I26" s="52">
        <v>46.5</v>
      </c>
      <c r="J26" s="70">
        <v>68</v>
      </c>
      <c r="K26" s="64">
        <v>24220102011</v>
      </c>
      <c r="L26" s="6">
        <v>55</v>
      </c>
      <c r="M26" s="65">
        <f t="shared" si="1"/>
        <v>58.5</v>
      </c>
      <c r="N26" s="53">
        <v>2</v>
      </c>
      <c r="O26" s="66" t="s">
        <v>32</v>
      </c>
      <c r="P26" s="67" t="s">
        <v>29</v>
      </c>
      <c r="Q26" s="7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row>
    <row r="27" s="17" customFormat="1" ht="86" customHeight="1" spans="1:246">
      <c r="A27" s="37">
        <v>22</v>
      </c>
      <c r="B27" s="38" t="s">
        <v>20</v>
      </c>
      <c r="C27" s="39" t="s">
        <v>70</v>
      </c>
      <c r="D27" s="40" t="s">
        <v>71</v>
      </c>
      <c r="E27" s="41" t="s">
        <v>72</v>
      </c>
      <c r="F27" s="41" t="s">
        <v>24</v>
      </c>
      <c r="G27" s="40" t="s">
        <v>73</v>
      </c>
      <c r="H27" s="53" t="s">
        <v>76</v>
      </c>
      <c r="I27" s="52">
        <v>55</v>
      </c>
      <c r="J27" s="70">
        <v>63</v>
      </c>
      <c r="K27" s="64">
        <v>24220101202</v>
      </c>
      <c r="L27" s="6">
        <v>52</v>
      </c>
      <c r="M27" s="65">
        <f t="shared" si="1"/>
        <v>57</v>
      </c>
      <c r="N27" s="53">
        <v>3</v>
      </c>
      <c r="O27" s="66" t="s">
        <v>32</v>
      </c>
      <c r="P27" s="67" t="s">
        <v>29</v>
      </c>
      <c r="Q27" s="7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row>
    <row r="28" s="17" customFormat="1" ht="86" customHeight="1" spans="1:246">
      <c r="A28" s="37">
        <v>23</v>
      </c>
      <c r="B28" s="38" t="s">
        <v>20</v>
      </c>
      <c r="C28" s="39" t="s">
        <v>70</v>
      </c>
      <c r="D28" s="40" t="s">
        <v>71</v>
      </c>
      <c r="E28" s="41" t="s">
        <v>72</v>
      </c>
      <c r="F28" s="41" t="s">
        <v>24</v>
      </c>
      <c r="G28" s="40" t="s">
        <v>73</v>
      </c>
      <c r="H28" s="53" t="s">
        <v>77</v>
      </c>
      <c r="I28" s="52">
        <v>52.5</v>
      </c>
      <c r="J28" s="70">
        <v>85.6</v>
      </c>
      <c r="K28" s="71" t="s">
        <v>78</v>
      </c>
      <c r="L28" s="72"/>
      <c r="M28" s="65"/>
      <c r="N28" s="53"/>
      <c r="O28" s="53"/>
      <c r="P28" s="67"/>
      <c r="Q28" s="7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row>
    <row r="29" s="17" customFormat="1" ht="86" customHeight="1" spans="1:246">
      <c r="A29" s="37">
        <v>24</v>
      </c>
      <c r="B29" s="38" t="s">
        <v>20</v>
      </c>
      <c r="C29" s="39" t="s">
        <v>70</v>
      </c>
      <c r="D29" s="40" t="s">
        <v>71</v>
      </c>
      <c r="E29" s="41" t="s">
        <v>72</v>
      </c>
      <c r="F29" s="41" t="s">
        <v>24</v>
      </c>
      <c r="G29" s="40" t="s">
        <v>73</v>
      </c>
      <c r="H29" s="53" t="s">
        <v>79</v>
      </c>
      <c r="I29" s="52">
        <v>60</v>
      </c>
      <c r="J29" s="70">
        <v>79.2</v>
      </c>
      <c r="K29" s="71" t="s">
        <v>78</v>
      </c>
      <c r="L29" s="72"/>
      <c r="M29" s="65"/>
      <c r="N29" s="53"/>
      <c r="O29" s="53"/>
      <c r="P29" s="67"/>
      <c r="Q29" s="7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c r="HX29" s="24"/>
      <c r="HY29" s="24"/>
      <c r="HZ29" s="24"/>
      <c r="IA29" s="24"/>
      <c r="IB29" s="24"/>
      <c r="IC29" s="24"/>
      <c r="ID29" s="24"/>
      <c r="IE29" s="24"/>
      <c r="IF29" s="24"/>
      <c r="IG29" s="24"/>
      <c r="IH29" s="24"/>
      <c r="II29" s="24"/>
      <c r="IJ29" s="24"/>
      <c r="IK29" s="24"/>
      <c r="IL29" s="24"/>
    </row>
    <row r="30" s="17" customFormat="1" ht="86" customHeight="1" spans="1:17">
      <c r="A30" s="37">
        <v>25</v>
      </c>
      <c r="B30" s="38" t="s">
        <v>20</v>
      </c>
      <c r="C30" s="39" t="s">
        <v>80</v>
      </c>
      <c r="D30" s="40" t="s">
        <v>81</v>
      </c>
      <c r="E30" s="41" t="s">
        <v>82</v>
      </c>
      <c r="F30" s="41" t="s">
        <v>24</v>
      </c>
      <c r="G30" s="40" t="s">
        <v>83</v>
      </c>
      <c r="H30" s="42" t="s">
        <v>84</v>
      </c>
      <c r="I30" s="42" t="s">
        <v>85</v>
      </c>
      <c r="J30" s="70">
        <v>81</v>
      </c>
      <c r="K30" s="64">
        <v>24220100904</v>
      </c>
      <c r="L30" s="6">
        <v>75</v>
      </c>
      <c r="M30" s="65">
        <f>SUM(I30*0.2+J30*0.4+L30*0.4)</f>
        <v>77.8</v>
      </c>
      <c r="N30" s="53">
        <v>1</v>
      </c>
      <c r="O30" s="66" t="s">
        <v>28</v>
      </c>
      <c r="P30" s="67" t="s">
        <v>29</v>
      </c>
      <c r="Q30" s="74"/>
    </row>
    <row r="31" s="17" customFormat="1" ht="86" customHeight="1" spans="1:17">
      <c r="A31" s="37">
        <v>26</v>
      </c>
      <c r="B31" s="38" t="s">
        <v>20</v>
      </c>
      <c r="C31" s="39" t="s">
        <v>80</v>
      </c>
      <c r="D31" s="40" t="s">
        <v>81</v>
      </c>
      <c r="E31" s="41" t="s">
        <v>82</v>
      </c>
      <c r="F31" s="41" t="s">
        <v>24</v>
      </c>
      <c r="G31" s="40" t="s">
        <v>83</v>
      </c>
      <c r="H31" s="43" t="s">
        <v>86</v>
      </c>
      <c r="I31" s="42" t="s">
        <v>87</v>
      </c>
      <c r="J31" s="70">
        <v>78.6</v>
      </c>
      <c r="K31" s="64">
        <v>24220102202</v>
      </c>
      <c r="L31" s="6">
        <v>59</v>
      </c>
      <c r="M31" s="65">
        <f t="shared" si="1"/>
        <v>67.64</v>
      </c>
      <c r="N31" s="53">
        <v>2</v>
      </c>
      <c r="O31" s="66" t="s">
        <v>32</v>
      </c>
      <c r="P31" s="67" t="s">
        <v>29</v>
      </c>
      <c r="Q31" s="74"/>
    </row>
    <row r="32" s="17" customFormat="1" ht="86" customHeight="1" spans="1:246">
      <c r="A32" s="37">
        <v>27</v>
      </c>
      <c r="B32" s="38" t="s">
        <v>20</v>
      </c>
      <c r="C32" s="39" t="s">
        <v>80</v>
      </c>
      <c r="D32" s="40" t="s">
        <v>81</v>
      </c>
      <c r="E32" s="41" t="s">
        <v>88</v>
      </c>
      <c r="F32" s="41" t="s">
        <v>24</v>
      </c>
      <c r="G32" s="40" t="s">
        <v>89</v>
      </c>
      <c r="H32" s="42" t="s">
        <v>90</v>
      </c>
      <c r="I32" s="42" t="s">
        <v>57</v>
      </c>
      <c r="J32" s="70">
        <v>77.6</v>
      </c>
      <c r="K32" s="64">
        <v>24220200320</v>
      </c>
      <c r="L32" s="6">
        <v>68.5</v>
      </c>
      <c r="M32" s="65">
        <f t="shared" si="1"/>
        <v>72.14</v>
      </c>
      <c r="N32" s="53">
        <v>1</v>
      </c>
      <c r="O32" s="66" t="s">
        <v>28</v>
      </c>
      <c r="P32" s="67" t="s">
        <v>29</v>
      </c>
      <c r="Q32" s="7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row>
    <row r="33" s="17" customFormat="1" ht="86" customHeight="1" spans="1:17">
      <c r="A33" s="37">
        <v>28</v>
      </c>
      <c r="B33" s="38" t="s">
        <v>20</v>
      </c>
      <c r="C33" s="39" t="s">
        <v>91</v>
      </c>
      <c r="D33" s="40" t="s">
        <v>92</v>
      </c>
      <c r="E33" s="41" t="s">
        <v>93</v>
      </c>
      <c r="F33" s="41" t="s">
        <v>24</v>
      </c>
      <c r="G33" s="40" t="s">
        <v>94</v>
      </c>
      <c r="H33" s="42" t="s">
        <v>95</v>
      </c>
      <c r="I33" s="42" t="s">
        <v>27</v>
      </c>
      <c r="J33" s="70">
        <v>80.4</v>
      </c>
      <c r="K33" s="64">
        <v>24220102104</v>
      </c>
      <c r="L33" s="6">
        <v>65.5</v>
      </c>
      <c r="M33" s="65">
        <f t="shared" si="1"/>
        <v>72.96</v>
      </c>
      <c r="N33" s="53">
        <v>1</v>
      </c>
      <c r="O33" s="66" t="s">
        <v>28</v>
      </c>
      <c r="P33" s="67" t="s">
        <v>29</v>
      </c>
      <c r="Q33" s="74"/>
    </row>
    <row r="34" s="17" customFormat="1" ht="86" customHeight="1" spans="1:17">
      <c r="A34" s="37">
        <v>29</v>
      </c>
      <c r="B34" s="38" t="s">
        <v>20</v>
      </c>
      <c r="C34" s="39" t="s">
        <v>91</v>
      </c>
      <c r="D34" s="40" t="s">
        <v>92</v>
      </c>
      <c r="E34" s="41" t="s">
        <v>93</v>
      </c>
      <c r="F34" s="41" t="s">
        <v>24</v>
      </c>
      <c r="G34" s="40" t="s">
        <v>94</v>
      </c>
      <c r="H34" s="43" t="s">
        <v>96</v>
      </c>
      <c r="I34" s="42" t="s">
        <v>61</v>
      </c>
      <c r="J34" s="70">
        <v>77.8</v>
      </c>
      <c r="K34" s="64">
        <v>24220101010</v>
      </c>
      <c r="L34" s="6">
        <v>64</v>
      </c>
      <c r="M34" s="65">
        <f t="shared" si="1"/>
        <v>71.12</v>
      </c>
      <c r="N34" s="53">
        <v>2</v>
      </c>
      <c r="O34" s="66" t="s">
        <v>32</v>
      </c>
      <c r="P34" s="67" t="s">
        <v>29</v>
      </c>
      <c r="Q34" s="74"/>
    </row>
    <row r="35" s="17" customFormat="1" ht="86" customHeight="1" spans="1:17">
      <c r="A35" s="37">
        <v>30</v>
      </c>
      <c r="B35" s="38" t="s">
        <v>20</v>
      </c>
      <c r="C35" s="39" t="s">
        <v>91</v>
      </c>
      <c r="D35" s="40" t="s">
        <v>92</v>
      </c>
      <c r="E35" s="41" t="s">
        <v>93</v>
      </c>
      <c r="F35" s="41" t="s">
        <v>24</v>
      </c>
      <c r="G35" s="40" t="s">
        <v>94</v>
      </c>
      <c r="H35" s="43" t="s">
        <v>97</v>
      </c>
      <c r="I35" s="42" t="s">
        <v>98</v>
      </c>
      <c r="J35" s="70">
        <v>74.4</v>
      </c>
      <c r="K35" s="64">
        <v>24220201909</v>
      </c>
      <c r="L35" s="6">
        <v>69.5</v>
      </c>
      <c r="M35" s="65">
        <f t="shared" si="1"/>
        <v>70.86</v>
      </c>
      <c r="N35" s="53">
        <v>3</v>
      </c>
      <c r="O35" s="66" t="s">
        <v>32</v>
      </c>
      <c r="P35" s="67" t="s">
        <v>29</v>
      </c>
      <c r="Q35" s="74"/>
    </row>
    <row r="36" s="17" customFormat="1" ht="86" customHeight="1" spans="1:17">
      <c r="A36" s="37">
        <v>31</v>
      </c>
      <c r="B36" s="38" t="s">
        <v>20</v>
      </c>
      <c r="C36" s="39" t="s">
        <v>91</v>
      </c>
      <c r="D36" s="40" t="s">
        <v>92</v>
      </c>
      <c r="E36" s="41" t="s">
        <v>93</v>
      </c>
      <c r="F36" s="41" t="s">
        <v>24</v>
      </c>
      <c r="G36" s="40" t="s">
        <v>94</v>
      </c>
      <c r="H36" s="43" t="s">
        <v>99</v>
      </c>
      <c r="I36" s="42" t="s">
        <v>53</v>
      </c>
      <c r="J36" s="70">
        <v>74.2</v>
      </c>
      <c r="K36" s="64">
        <v>24220101630</v>
      </c>
      <c r="L36" s="6">
        <v>65</v>
      </c>
      <c r="M36" s="65">
        <f t="shared" si="1"/>
        <v>69.98</v>
      </c>
      <c r="N36" s="53">
        <v>4</v>
      </c>
      <c r="O36" s="66" t="s">
        <v>32</v>
      </c>
      <c r="P36" s="67" t="s">
        <v>29</v>
      </c>
      <c r="Q36" s="74"/>
    </row>
    <row r="37" s="17" customFormat="1" ht="86" customHeight="1" spans="1:17">
      <c r="A37" s="37">
        <v>32</v>
      </c>
      <c r="B37" s="38" t="s">
        <v>20</v>
      </c>
      <c r="C37" s="39" t="s">
        <v>91</v>
      </c>
      <c r="D37" s="40" t="s">
        <v>92</v>
      </c>
      <c r="E37" s="41" t="s">
        <v>93</v>
      </c>
      <c r="F37" s="41" t="s">
        <v>24</v>
      </c>
      <c r="G37" s="40" t="s">
        <v>94</v>
      </c>
      <c r="H37" s="43" t="s">
        <v>100</v>
      </c>
      <c r="I37" s="42" t="s">
        <v>101</v>
      </c>
      <c r="J37" s="70">
        <v>79.4</v>
      </c>
      <c r="K37" s="64">
        <v>24220201725</v>
      </c>
      <c r="L37" s="6">
        <v>52.5</v>
      </c>
      <c r="M37" s="65">
        <f t="shared" si="1"/>
        <v>64.46</v>
      </c>
      <c r="N37" s="53">
        <v>5</v>
      </c>
      <c r="O37" s="66" t="s">
        <v>32</v>
      </c>
      <c r="P37" s="67" t="s">
        <v>29</v>
      </c>
      <c r="Q37" s="74"/>
    </row>
    <row r="38" s="17" customFormat="1" ht="86" customHeight="1" spans="1:246">
      <c r="A38" s="37">
        <v>33</v>
      </c>
      <c r="B38" s="38" t="s">
        <v>20</v>
      </c>
      <c r="C38" s="39" t="s">
        <v>91</v>
      </c>
      <c r="D38" s="40" t="s">
        <v>62</v>
      </c>
      <c r="E38" s="41" t="s">
        <v>102</v>
      </c>
      <c r="F38" s="41" t="s">
        <v>24</v>
      </c>
      <c r="G38" s="40" t="s">
        <v>64</v>
      </c>
      <c r="H38" s="52" t="s">
        <v>103</v>
      </c>
      <c r="I38" s="52">
        <v>80.5</v>
      </c>
      <c r="J38" s="70">
        <v>77</v>
      </c>
      <c r="K38" s="64">
        <v>24220201214</v>
      </c>
      <c r="L38" s="6">
        <v>72</v>
      </c>
      <c r="M38" s="65">
        <f t="shared" si="1"/>
        <v>75.7</v>
      </c>
      <c r="N38" s="53">
        <v>1</v>
      </c>
      <c r="O38" s="66" t="s">
        <v>28</v>
      </c>
      <c r="P38" s="67" t="s">
        <v>29</v>
      </c>
      <c r="Q38" s="7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row>
    <row r="39" s="17" customFormat="1" ht="86" customHeight="1" spans="1:246">
      <c r="A39" s="37">
        <v>34</v>
      </c>
      <c r="B39" s="38" t="s">
        <v>20</v>
      </c>
      <c r="C39" s="39" t="s">
        <v>91</v>
      </c>
      <c r="D39" s="40" t="s">
        <v>62</v>
      </c>
      <c r="E39" s="41" t="s">
        <v>102</v>
      </c>
      <c r="F39" s="41" t="s">
        <v>24</v>
      </c>
      <c r="G39" s="40" t="s">
        <v>64</v>
      </c>
      <c r="H39" s="53" t="s">
        <v>104</v>
      </c>
      <c r="I39" s="52">
        <v>72.5</v>
      </c>
      <c r="J39" s="70">
        <v>83.6</v>
      </c>
      <c r="K39" s="64">
        <v>24220101408</v>
      </c>
      <c r="L39" s="6">
        <v>68.5</v>
      </c>
      <c r="M39" s="65">
        <f t="shared" si="1"/>
        <v>75.34</v>
      </c>
      <c r="N39" s="53">
        <v>2</v>
      </c>
      <c r="O39" s="66" t="s">
        <v>32</v>
      </c>
      <c r="P39" s="67" t="s">
        <v>29</v>
      </c>
      <c r="Q39" s="7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row>
    <row r="40" s="17" customFormat="1" ht="86" customHeight="1" spans="1:246">
      <c r="A40" s="37">
        <v>35</v>
      </c>
      <c r="B40" s="38" t="s">
        <v>20</v>
      </c>
      <c r="C40" s="39" t="s">
        <v>91</v>
      </c>
      <c r="D40" s="40" t="s">
        <v>62</v>
      </c>
      <c r="E40" s="41" t="s">
        <v>102</v>
      </c>
      <c r="F40" s="41" t="s">
        <v>24</v>
      </c>
      <c r="G40" s="40" t="s">
        <v>64</v>
      </c>
      <c r="H40" s="53" t="s">
        <v>105</v>
      </c>
      <c r="I40" s="52">
        <v>71.5</v>
      </c>
      <c r="J40" s="70">
        <v>80</v>
      </c>
      <c r="K40" s="64">
        <v>24220101610</v>
      </c>
      <c r="L40" s="6">
        <v>68.5</v>
      </c>
      <c r="M40" s="65">
        <f t="shared" ref="M39:M67" si="2">SUM(I40*0.2+J40*0.4+L40*0.4)</f>
        <v>73.7</v>
      </c>
      <c r="N40" s="53">
        <v>3</v>
      </c>
      <c r="O40" s="66" t="s">
        <v>32</v>
      </c>
      <c r="P40" s="67" t="s">
        <v>29</v>
      </c>
      <c r="Q40" s="7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row>
    <row r="41" s="17" customFormat="1" ht="86" customHeight="1" spans="1:246">
      <c r="A41" s="37">
        <v>36</v>
      </c>
      <c r="B41" s="38" t="s">
        <v>20</v>
      </c>
      <c r="C41" s="39" t="s">
        <v>91</v>
      </c>
      <c r="D41" s="40" t="s">
        <v>62</v>
      </c>
      <c r="E41" s="41" t="s">
        <v>102</v>
      </c>
      <c r="F41" s="41" t="s">
        <v>24</v>
      </c>
      <c r="G41" s="40" t="s">
        <v>64</v>
      </c>
      <c r="H41" s="53" t="s">
        <v>106</v>
      </c>
      <c r="I41" s="52">
        <v>73.5</v>
      </c>
      <c r="J41" s="70">
        <v>73.6</v>
      </c>
      <c r="K41" s="64">
        <v>24220202012</v>
      </c>
      <c r="L41" s="6">
        <v>63</v>
      </c>
      <c r="M41" s="65">
        <f t="shared" si="2"/>
        <v>69.34</v>
      </c>
      <c r="N41" s="53">
        <v>4</v>
      </c>
      <c r="O41" s="66" t="s">
        <v>32</v>
      </c>
      <c r="P41" s="67" t="s">
        <v>29</v>
      </c>
      <c r="Q41" s="7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row>
    <row r="42" s="17" customFormat="1" ht="86" customHeight="1" spans="1:246">
      <c r="A42" s="37">
        <v>37</v>
      </c>
      <c r="B42" s="38" t="s">
        <v>20</v>
      </c>
      <c r="C42" s="39" t="s">
        <v>91</v>
      </c>
      <c r="D42" s="40" t="s">
        <v>62</v>
      </c>
      <c r="E42" s="41" t="s">
        <v>102</v>
      </c>
      <c r="F42" s="41" t="s">
        <v>24</v>
      </c>
      <c r="G42" s="40" t="s">
        <v>64</v>
      </c>
      <c r="H42" s="53" t="s">
        <v>107</v>
      </c>
      <c r="I42" s="52">
        <v>77</v>
      </c>
      <c r="J42" s="70">
        <v>69</v>
      </c>
      <c r="K42" s="64">
        <v>24220100822</v>
      </c>
      <c r="L42" s="6">
        <v>52</v>
      </c>
      <c r="M42" s="65">
        <f t="shared" si="2"/>
        <v>63.8</v>
      </c>
      <c r="N42" s="53">
        <v>5</v>
      </c>
      <c r="O42" s="66" t="s">
        <v>32</v>
      </c>
      <c r="P42" s="67" t="s">
        <v>29</v>
      </c>
      <c r="Q42" s="7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row>
    <row r="43" s="17" customFormat="1" ht="86" customHeight="1" spans="1:17">
      <c r="A43" s="37">
        <v>38</v>
      </c>
      <c r="B43" s="38" t="s">
        <v>20</v>
      </c>
      <c r="C43" s="39" t="s">
        <v>108</v>
      </c>
      <c r="D43" s="40" t="s">
        <v>92</v>
      </c>
      <c r="E43" s="41" t="s">
        <v>109</v>
      </c>
      <c r="F43" s="41" t="s">
        <v>24</v>
      </c>
      <c r="G43" s="40" t="s">
        <v>94</v>
      </c>
      <c r="H43" s="42" t="s">
        <v>110</v>
      </c>
      <c r="I43" s="42" t="s">
        <v>111</v>
      </c>
      <c r="J43" s="70">
        <v>82.8</v>
      </c>
      <c r="K43" s="64">
        <v>24220100706</v>
      </c>
      <c r="L43" s="6">
        <v>69</v>
      </c>
      <c r="M43" s="65">
        <f t="shared" si="2"/>
        <v>72.92</v>
      </c>
      <c r="N43" s="53">
        <v>1</v>
      </c>
      <c r="O43" s="66" t="s">
        <v>28</v>
      </c>
      <c r="P43" s="67" t="s">
        <v>29</v>
      </c>
      <c r="Q43" s="74"/>
    </row>
    <row r="44" s="17" customFormat="1" ht="86" customHeight="1" spans="1:17">
      <c r="A44" s="37">
        <v>39</v>
      </c>
      <c r="B44" s="38" t="s">
        <v>20</v>
      </c>
      <c r="C44" s="39" t="s">
        <v>108</v>
      </c>
      <c r="D44" s="40" t="s">
        <v>92</v>
      </c>
      <c r="E44" s="41" t="s">
        <v>109</v>
      </c>
      <c r="F44" s="41" t="s">
        <v>24</v>
      </c>
      <c r="G44" s="40" t="s">
        <v>94</v>
      </c>
      <c r="H44" s="43" t="s">
        <v>112</v>
      </c>
      <c r="I44" s="42" t="s">
        <v>113</v>
      </c>
      <c r="J44" s="70">
        <v>77</v>
      </c>
      <c r="K44" s="64">
        <v>24220100625</v>
      </c>
      <c r="L44" s="6">
        <v>68</v>
      </c>
      <c r="M44" s="65">
        <f t="shared" si="2"/>
        <v>70.8</v>
      </c>
      <c r="N44" s="53">
        <v>2</v>
      </c>
      <c r="O44" s="66" t="s">
        <v>32</v>
      </c>
      <c r="P44" s="67" t="s">
        <v>29</v>
      </c>
      <c r="Q44" s="74"/>
    </row>
    <row r="45" s="17" customFormat="1" ht="86" customHeight="1" spans="1:17">
      <c r="A45" s="37">
        <v>40</v>
      </c>
      <c r="B45" s="38" t="s">
        <v>20</v>
      </c>
      <c r="C45" s="39" t="s">
        <v>108</v>
      </c>
      <c r="D45" s="40" t="s">
        <v>92</v>
      </c>
      <c r="E45" s="41" t="s">
        <v>109</v>
      </c>
      <c r="F45" s="41" t="s">
        <v>24</v>
      </c>
      <c r="G45" s="40" t="s">
        <v>94</v>
      </c>
      <c r="H45" s="43" t="s">
        <v>114</v>
      </c>
      <c r="I45" s="42" t="s">
        <v>115</v>
      </c>
      <c r="J45" s="70">
        <v>78</v>
      </c>
      <c r="K45" s="64">
        <v>24220101307</v>
      </c>
      <c r="L45" s="6">
        <v>62.5</v>
      </c>
      <c r="M45" s="65">
        <f t="shared" si="2"/>
        <v>70.4</v>
      </c>
      <c r="N45" s="53">
        <v>3</v>
      </c>
      <c r="O45" s="66" t="s">
        <v>32</v>
      </c>
      <c r="P45" s="67" t="s">
        <v>29</v>
      </c>
      <c r="Q45" s="74"/>
    </row>
    <row r="46" s="17" customFormat="1" ht="86" customHeight="1" spans="1:17">
      <c r="A46" s="37">
        <v>41</v>
      </c>
      <c r="B46" s="38" t="s">
        <v>20</v>
      </c>
      <c r="C46" s="39" t="s">
        <v>108</v>
      </c>
      <c r="D46" s="40" t="s">
        <v>92</v>
      </c>
      <c r="E46" s="41" t="s">
        <v>109</v>
      </c>
      <c r="F46" s="41" t="s">
        <v>24</v>
      </c>
      <c r="G46" s="40" t="s">
        <v>94</v>
      </c>
      <c r="H46" s="43" t="s">
        <v>116</v>
      </c>
      <c r="I46" s="42" t="s">
        <v>117</v>
      </c>
      <c r="J46" s="70">
        <v>77.6</v>
      </c>
      <c r="K46" s="64">
        <v>24220201026</v>
      </c>
      <c r="L46" s="6">
        <v>60</v>
      </c>
      <c r="M46" s="65">
        <f t="shared" si="2"/>
        <v>67.74</v>
      </c>
      <c r="N46" s="53">
        <v>4</v>
      </c>
      <c r="O46" s="66" t="s">
        <v>32</v>
      </c>
      <c r="P46" s="67" t="s">
        <v>29</v>
      </c>
      <c r="Q46" s="74"/>
    </row>
    <row r="47" s="17" customFormat="1" ht="86" customHeight="1" spans="1:17">
      <c r="A47" s="37">
        <v>42</v>
      </c>
      <c r="B47" s="38" t="s">
        <v>20</v>
      </c>
      <c r="C47" s="39" t="s">
        <v>108</v>
      </c>
      <c r="D47" s="40" t="s">
        <v>92</v>
      </c>
      <c r="E47" s="41" t="s">
        <v>109</v>
      </c>
      <c r="F47" s="41" t="s">
        <v>24</v>
      </c>
      <c r="G47" s="40" t="s">
        <v>94</v>
      </c>
      <c r="H47" s="43" t="s">
        <v>118</v>
      </c>
      <c r="I47" s="42" t="s">
        <v>119</v>
      </c>
      <c r="J47" s="70">
        <v>79.6</v>
      </c>
      <c r="K47" s="64">
        <v>24220200314</v>
      </c>
      <c r="L47" s="6">
        <v>59.5</v>
      </c>
      <c r="M47" s="65">
        <f t="shared" si="2"/>
        <v>67.54</v>
      </c>
      <c r="N47" s="53">
        <v>5</v>
      </c>
      <c r="O47" s="66" t="s">
        <v>32</v>
      </c>
      <c r="P47" s="67" t="s">
        <v>29</v>
      </c>
      <c r="Q47" s="74"/>
    </row>
    <row r="48" s="17" customFormat="1" ht="86" customHeight="1" spans="1:246">
      <c r="A48" s="37">
        <v>43</v>
      </c>
      <c r="B48" s="38" t="s">
        <v>20</v>
      </c>
      <c r="C48" s="54" t="s">
        <v>120</v>
      </c>
      <c r="D48" s="40" t="s">
        <v>40</v>
      </c>
      <c r="E48" s="41" t="s">
        <v>121</v>
      </c>
      <c r="F48" s="41" t="s">
        <v>24</v>
      </c>
      <c r="G48" s="40" t="s">
        <v>122</v>
      </c>
      <c r="H48" s="42" t="s">
        <v>123</v>
      </c>
      <c r="I48" s="42" t="s">
        <v>124</v>
      </c>
      <c r="J48" s="70">
        <v>81.8</v>
      </c>
      <c r="K48" s="64">
        <v>24220100413</v>
      </c>
      <c r="L48" s="6">
        <v>72</v>
      </c>
      <c r="M48" s="65">
        <f t="shared" si="2"/>
        <v>75.32</v>
      </c>
      <c r="N48" s="53">
        <v>1</v>
      </c>
      <c r="O48" s="66" t="s">
        <v>28</v>
      </c>
      <c r="P48" s="67" t="s">
        <v>29</v>
      </c>
      <c r="Q48" s="7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row>
    <row r="49" s="17" customFormat="1" ht="86" customHeight="1" spans="1:246">
      <c r="A49" s="37">
        <v>44</v>
      </c>
      <c r="B49" s="38" t="s">
        <v>20</v>
      </c>
      <c r="C49" s="54" t="s">
        <v>120</v>
      </c>
      <c r="D49" s="40" t="s">
        <v>40</v>
      </c>
      <c r="E49" s="41" t="s">
        <v>121</v>
      </c>
      <c r="F49" s="41" t="s">
        <v>24</v>
      </c>
      <c r="G49" s="40" t="s">
        <v>122</v>
      </c>
      <c r="H49" s="43" t="s">
        <v>125</v>
      </c>
      <c r="I49" s="42" t="s">
        <v>126</v>
      </c>
      <c r="J49" s="70">
        <v>81</v>
      </c>
      <c r="K49" s="64">
        <v>24220201630</v>
      </c>
      <c r="L49" s="6">
        <v>67.5</v>
      </c>
      <c r="M49" s="65">
        <f t="shared" si="2"/>
        <v>70.1</v>
      </c>
      <c r="N49" s="53">
        <v>2</v>
      </c>
      <c r="O49" s="66" t="s">
        <v>32</v>
      </c>
      <c r="P49" s="67" t="s">
        <v>29</v>
      </c>
      <c r="Q49" s="7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row>
    <row r="50" s="17" customFormat="1" ht="86" customHeight="1" spans="1:246">
      <c r="A50" s="37">
        <v>45</v>
      </c>
      <c r="B50" s="38" t="s">
        <v>20</v>
      </c>
      <c r="C50" s="54" t="s">
        <v>120</v>
      </c>
      <c r="D50" s="40" t="s">
        <v>40</v>
      </c>
      <c r="E50" s="41" t="s">
        <v>121</v>
      </c>
      <c r="F50" s="41" t="s">
        <v>24</v>
      </c>
      <c r="G50" s="40" t="s">
        <v>122</v>
      </c>
      <c r="H50" s="43" t="s">
        <v>127</v>
      </c>
      <c r="I50" s="42" t="s">
        <v>128</v>
      </c>
      <c r="J50" s="70">
        <v>75</v>
      </c>
      <c r="K50" s="64">
        <v>24220201901</v>
      </c>
      <c r="L50" s="6">
        <v>64</v>
      </c>
      <c r="M50" s="65">
        <f t="shared" si="2"/>
        <v>65.8</v>
      </c>
      <c r="N50" s="53">
        <v>3</v>
      </c>
      <c r="O50" s="66" t="s">
        <v>32</v>
      </c>
      <c r="P50" s="67" t="s">
        <v>29</v>
      </c>
      <c r="Q50" s="7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row>
    <row r="51" s="17" customFormat="1" ht="86" customHeight="1" spans="1:246">
      <c r="A51" s="37">
        <v>46</v>
      </c>
      <c r="B51" s="38" t="s">
        <v>20</v>
      </c>
      <c r="C51" s="54" t="s">
        <v>120</v>
      </c>
      <c r="D51" s="40" t="s">
        <v>40</v>
      </c>
      <c r="E51" s="41" t="s">
        <v>121</v>
      </c>
      <c r="F51" s="41" t="s">
        <v>24</v>
      </c>
      <c r="G51" s="40" t="s">
        <v>122</v>
      </c>
      <c r="H51" s="43" t="s">
        <v>129</v>
      </c>
      <c r="I51" s="42" t="s">
        <v>130</v>
      </c>
      <c r="J51" s="70">
        <v>74</v>
      </c>
      <c r="K51" s="64">
        <v>24220201714</v>
      </c>
      <c r="L51" s="6">
        <v>57.5</v>
      </c>
      <c r="M51" s="65">
        <f t="shared" si="2"/>
        <v>63.1</v>
      </c>
      <c r="N51" s="53">
        <v>4</v>
      </c>
      <c r="O51" s="66" t="s">
        <v>32</v>
      </c>
      <c r="P51" s="67" t="s">
        <v>29</v>
      </c>
      <c r="Q51" s="7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row>
    <row r="52" s="17" customFormat="1" ht="86" customHeight="1" spans="1:246">
      <c r="A52" s="37">
        <v>47</v>
      </c>
      <c r="B52" s="38" t="s">
        <v>20</v>
      </c>
      <c r="C52" s="54" t="s">
        <v>120</v>
      </c>
      <c r="D52" s="40" t="s">
        <v>40</v>
      </c>
      <c r="E52" s="41" t="s">
        <v>121</v>
      </c>
      <c r="F52" s="41" t="s">
        <v>24</v>
      </c>
      <c r="G52" s="40" t="s">
        <v>122</v>
      </c>
      <c r="H52" s="43" t="s">
        <v>131</v>
      </c>
      <c r="I52" s="42" t="s">
        <v>132</v>
      </c>
      <c r="J52" s="70">
        <v>67.2</v>
      </c>
      <c r="K52" s="64">
        <v>24220101713</v>
      </c>
      <c r="L52" s="6">
        <v>60.5</v>
      </c>
      <c r="M52" s="65">
        <f t="shared" si="2"/>
        <v>62.68</v>
      </c>
      <c r="N52" s="53">
        <v>5</v>
      </c>
      <c r="O52" s="66" t="s">
        <v>32</v>
      </c>
      <c r="P52" s="67" t="s">
        <v>29</v>
      </c>
      <c r="Q52" s="7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row>
    <row r="53" s="17" customFormat="1" ht="86" customHeight="1" spans="1:17">
      <c r="A53" s="37">
        <v>48</v>
      </c>
      <c r="B53" s="38" t="s">
        <v>20</v>
      </c>
      <c r="C53" s="54" t="s">
        <v>120</v>
      </c>
      <c r="D53" s="40" t="s">
        <v>62</v>
      </c>
      <c r="E53" s="41" t="s">
        <v>133</v>
      </c>
      <c r="F53" s="41" t="s">
        <v>24</v>
      </c>
      <c r="G53" s="40" t="s">
        <v>64</v>
      </c>
      <c r="H53" s="52" t="s">
        <v>134</v>
      </c>
      <c r="I53" s="52">
        <v>76.5</v>
      </c>
      <c r="J53" s="70">
        <v>81.6</v>
      </c>
      <c r="K53" s="64">
        <v>24220100304</v>
      </c>
      <c r="L53" s="6">
        <v>70.5</v>
      </c>
      <c r="M53" s="65">
        <f t="shared" si="2"/>
        <v>76.14</v>
      </c>
      <c r="N53" s="53">
        <v>1</v>
      </c>
      <c r="O53" s="66" t="s">
        <v>28</v>
      </c>
      <c r="P53" s="67" t="s">
        <v>29</v>
      </c>
      <c r="Q53" s="74"/>
    </row>
    <row r="54" s="17" customFormat="1" ht="86" customHeight="1" spans="1:17">
      <c r="A54" s="37">
        <v>49</v>
      </c>
      <c r="B54" s="38" t="s">
        <v>20</v>
      </c>
      <c r="C54" s="54" t="s">
        <v>120</v>
      </c>
      <c r="D54" s="40" t="s">
        <v>62</v>
      </c>
      <c r="E54" s="41" t="s">
        <v>133</v>
      </c>
      <c r="F54" s="41" t="s">
        <v>24</v>
      </c>
      <c r="G54" s="40" t="s">
        <v>64</v>
      </c>
      <c r="H54" s="53" t="s">
        <v>135</v>
      </c>
      <c r="I54" s="52">
        <v>66</v>
      </c>
      <c r="J54" s="70">
        <v>72.4</v>
      </c>
      <c r="K54" s="64">
        <v>24220200712</v>
      </c>
      <c r="L54" s="6">
        <v>67</v>
      </c>
      <c r="M54" s="65">
        <f t="shared" si="2"/>
        <v>68.96</v>
      </c>
      <c r="N54" s="53">
        <v>2</v>
      </c>
      <c r="O54" s="66" t="s">
        <v>32</v>
      </c>
      <c r="P54" s="67" t="s">
        <v>29</v>
      </c>
      <c r="Q54" s="74"/>
    </row>
    <row r="55" s="17" customFormat="1" ht="86" customHeight="1" spans="1:17">
      <c r="A55" s="37">
        <v>50</v>
      </c>
      <c r="B55" s="38" t="s">
        <v>20</v>
      </c>
      <c r="C55" s="54" t="s">
        <v>120</v>
      </c>
      <c r="D55" s="40" t="s">
        <v>62</v>
      </c>
      <c r="E55" s="41" t="s">
        <v>133</v>
      </c>
      <c r="F55" s="41" t="s">
        <v>24</v>
      </c>
      <c r="G55" s="40" t="s">
        <v>64</v>
      </c>
      <c r="H55" s="53" t="s">
        <v>136</v>
      </c>
      <c r="I55" s="52">
        <v>60</v>
      </c>
      <c r="J55" s="70">
        <v>82.8</v>
      </c>
      <c r="K55" s="64">
        <v>24220201923</v>
      </c>
      <c r="L55" s="6">
        <v>59.5</v>
      </c>
      <c r="M55" s="65">
        <f t="shared" si="2"/>
        <v>68.92</v>
      </c>
      <c r="N55" s="53">
        <v>3</v>
      </c>
      <c r="O55" s="66" t="s">
        <v>32</v>
      </c>
      <c r="P55" s="67" t="s">
        <v>29</v>
      </c>
      <c r="Q55" s="74"/>
    </row>
    <row r="56" s="17" customFormat="1" ht="86" customHeight="1" spans="1:17">
      <c r="A56" s="37">
        <v>51</v>
      </c>
      <c r="B56" s="38" t="s">
        <v>20</v>
      </c>
      <c r="C56" s="54" t="s">
        <v>120</v>
      </c>
      <c r="D56" s="40" t="s">
        <v>62</v>
      </c>
      <c r="E56" s="41" t="s">
        <v>133</v>
      </c>
      <c r="F56" s="41" t="s">
        <v>24</v>
      </c>
      <c r="G56" s="40" t="s">
        <v>64</v>
      </c>
      <c r="H56" s="53" t="s">
        <v>137</v>
      </c>
      <c r="I56" s="52">
        <v>58.5</v>
      </c>
      <c r="J56" s="70">
        <v>75.2</v>
      </c>
      <c r="K56" s="64">
        <v>24220100915</v>
      </c>
      <c r="L56" s="6">
        <v>60</v>
      </c>
      <c r="M56" s="65">
        <f t="shared" si="2"/>
        <v>65.78</v>
      </c>
      <c r="N56" s="53">
        <v>4</v>
      </c>
      <c r="O56" s="66" t="s">
        <v>32</v>
      </c>
      <c r="P56" s="67" t="s">
        <v>29</v>
      </c>
      <c r="Q56" s="74"/>
    </row>
    <row r="57" s="17" customFormat="1" ht="86" customHeight="1" spans="1:17">
      <c r="A57" s="37">
        <v>52</v>
      </c>
      <c r="B57" s="38" t="s">
        <v>20</v>
      </c>
      <c r="C57" s="54" t="s">
        <v>120</v>
      </c>
      <c r="D57" s="40" t="s">
        <v>62</v>
      </c>
      <c r="E57" s="41" t="s">
        <v>133</v>
      </c>
      <c r="F57" s="41" t="s">
        <v>24</v>
      </c>
      <c r="G57" s="40" t="s">
        <v>64</v>
      </c>
      <c r="H57" s="53" t="s">
        <v>138</v>
      </c>
      <c r="I57" s="52">
        <v>75.5</v>
      </c>
      <c r="J57" s="70">
        <v>72</v>
      </c>
      <c r="K57" s="71" t="s">
        <v>78</v>
      </c>
      <c r="L57" s="72"/>
      <c r="M57" s="65"/>
      <c r="N57" s="53"/>
      <c r="O57" s="53"/>
      <c r="P57" s="67"/>
      <c r="Q57" s="74"/>
    </row>
    <row r="58" s="17" customFormat="1" ht="86" customHeight="1" spans="1:246">
      <c r="A58" s="37">
        <v>53</v>
      </c>
      <c r="B58" s="38" t="s">
        <v>20</v>
      </c>
      <c r="C58" s="54" t="s">
        <v>139</v>
      </c>
      <c r="D58" s="40" t="s">
        <v>140</v>
      </c>
      <c r="E58" s="41" t="s">
        <v>141</v>
      </c>
      <c r="F58" s="41" t="s">
        <v>24</v>
      </c>
      <c r="G58" s="40" t="s">
        <v>73</v>
      </c>
      <c r="H58" s="52" t="s">
        <v>142</v>
      </c>
      <c r="I58" s="52">
        <v>55.5</v>
      </c>
      <c r="J58" s="70">
        <v>80.8</v>
      </c>
      <c r="K58" s="64">
        <v>24220102113</v>
      </c>
      <c r="L58" s="6">
        <v>75.5</v>
      </c>
      <c r="M58" s="65">
        <f>SUM(I58*0.2+J58*0.4+L58*0.4)</f>
        <v>73.62</v>
      </c>
      <c r="N58" s="53">
        <v>1</v>
      </c>
      <c r="O58" s="66" t="s">
        <v>28</v>
      </c>
      <c r="P58" s="67" t="s">
        <v>29</v>
      </c>
      <c r="Q58" s="7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row>
    <row r="59" s="17" customFormat="1" ht="86" customHeight="1" spans="1:246">
      <c r="A59" s="37">
        <v>54</v>
      </c>
      <c r="B59" s="38" t="s">
        <v>20</v>
      </c>
      <c r="C59" s="54" t="s">
        <v>139</v>
      </c>
      <c r="D59" s="40" t="s">
        <v>140</v>
      </c>
      <c r="E59" s="41" t="s">
        <v>141</v>
      </c>
      <c r="F59" s="41" t="s">
        <v>24</v>
      </c>
      <c r="G59" s="40" t="s">
        <v>73</v>
      </c>
      <c r="H59" s="53" t="s">
        <v>143</v>
      </c>
      <c r="I59" s="52">
        <v>62</v>
      </c>
      <c r="J59" s="70">
        <v>81</v>
      </c>
      <c r="K59" s="64">
        <v>24220201028</v>
      </c>
      <c r="L59" s="6">
        <v>71.5</v>
      </c>
      <c r="M59" s="65">
        <f>SUM(I59*0.2+J59*0.4+L59*0.4)</f>
        <v>73.4</v>
      </c>
      <c r="N59" s="53">
        <v>2</v>
      </c>
      <c r="O59" s="66" t="s">
        <v>32</v>
      </c>
      <c r="P59" s="67" t="s">
        <v>29</v>
      </c>
      <c r="Q59" s="7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row>
    <row r="60" s="17" customFormat="1" ht="86" customHeight="1" spans="1:246">
      <c r="A60" s="37">
        <v>55</v>
      </c>
      <c r="B60" s="38" t="s">
        <v>20</v>
      </c>
      <c r="C60" s="54" t="s">
        <v>139</v>
      </c>
      <c r="D60" s="40" t="s">
        <v>140</v>
      </c>
      <c r="E60" s="41" t="s">
        <v>141</v>
      </c>
      <c r="F60" s="41" t="s">
        <v>24</v>
      </c>
      <c r="G60" s="40" t="s">
        <v>73</v>
      </c>
      <c r="H60" s="53" t="s">
        <v>144</v>
      </c>
      <c r="I60" s="52">
        <v>53.5</v>
      </c>
      <c r="J60" s="70">
        <v>80.4</v>
      </c>
      <c r="K60" s="64">
        <v>24220200710</v>
      </c>
      <c r="L60" s="6">
        <v>65.5</v>
      </c>
      <c r="M60" s="65">
        <f t="shared" si="2"/>
        <v>69.06</v>
      </c>
      <c r="N60" s="53">
        <v>3</v>
      </c>
      <c r="O60" s="66" t="s">
        <v>32</v>
      </c>
      <c r="P60" s="67" t="s">
        <v>29</v>
      </c>
      <c r="Q60" s="7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row>
    <row r="61" s="17" customFormat="1" ht="86" customHeight="1" spans="1:246">
      <c r="A61" s="37">
        <v>56</v>
      </c>
      <c r="B61" s="38" t="s">
        <v>20</v>
      </c>
      <c r="C61" s="54" t="s">
        <v>139</v>
      </c>
      <c r="D61" s="40" t="s">
        <v>140</v>
      </c>
      <c r="E61" s="41" t="s">
        <v>141</v>
      </c>
      <c r="F61" s="41" t="s">
        <v>24</v>
      </c>
      <c r="G61" s="40" t="s">
        <v>73</v>
      </c>
      <c r="H61" s="53" t="s">
        <v>145</v>
      </c>
      <c r="I61" s="52">
        <v>52</v>
      </c>
      <c r="J61" s="70">
        <v>78.6</v>
      </c>
      <c r="K61" s="64">
        <v>24220201216</v>
      </c>
      <c r="L61" s="6">
        <v>68</v>
      </c>
      <c r="M61" s="65">
        <f t="shared" si="2"/>
        <v>69.04</v>
      </c>
      <c r="N61" s="53">
        <v>4</v>
      </c>
      <c r="O61" s="66" t="s">
        <v>32</v>
      </c>
      <c r="P61" s="67" t="s">
        <v>29</v>
      </c>
      <c r="Q61" s="7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row>
    <row r="62" s="17" customFormat="1" ht="86" customHeight="1" spans="1:246">
      <c r="A62" s="37">
        <v>57</v>
      </c>
      <c r="B62" s="38" t="s">
        <v>20</v>
      </c>
      <c r="C62" s="54" t="s">
        <v>139</v>
      </c>
      <c r="D62" s="40" t="s">
        <v>140</v>
      </c>
      <c r="E62" s="41" t="s">
        <v>141</v>
      </c>
      <c r="F62" s="41" t="s">
        <v>24</v>
      </c>
      <c r="G62" s="40" t="s">
        <v>73</v>
      </c>
      <c r="H62" s="53" t="s">
        <v>146</v>
      </c>
      <c r="I62" s="52">
        <v>63.5</v>
      </c>
      <c r="J62" s="70">
        <v>73.6</v>
      </c>
      <c r="K62" s="64">
        <v>24220100103</v>
      </c>
      <c r="L62" s="6">
        <v>62.5</v>
      </c>
      <c r="M62" s="65">
        <f t="shared" si="2"/>
        <v>67.14</v>
      </c>
      <c r="N62" s="53">
        <v>5</v>
      </c>
      <c r="O62" s="66" t="s">
        <v>32</v>
      </c>
      <c r="P62" s="67" t="s">
        <v>29</v>
      </c>
      <c r="Q62" s="7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c r="GU62" s="24"/>
      <c r="GV62" s="24"/>
      <c r="GW62" s="24"/>
      <c r="GX62" s="24"/>
      <c r="GY62" s="24"/>
      <c r="GZ62" s="24"/>
      <c r="HA62" s="24"/>
      <c r="HB62" s="24"/>
      <c r="HC62" s="24"/>
      <c r="HD62" s="24"/>
      <c r="HE62" s="24"/>
      <c r="HF62" s="24"/>
      <c r="HG62" s="24"/>
      <c r="HH62" s="24"/>
      <c r="HI62" s="24"/>
      <c r="HJ62" s="24"/>
      <c r="HK62" s="24"/>
      <c r="HL62" s="24"/>
      <c r="HM62" s="24"/>
      <c r="HN62" s="24"/>
      <c r="HO62" s="24"/>
      <c r="HP62" s="24"/>
      <c r="HQ62" s="24"/>
      <c r="HR62" s="24"/>
      <c r="HS62" s="24"/>
      <c r="HT62" s="24"/>
      <c r="HU62" s="24"/>
      <c r="HV62" s="24"/>
      <c r="HW62" s="24"/>
      <c r="HX62" s="24"/>
      <c r="HY62" s="24"/>
      <c r="HZ62" s="24"/>
      <c r="IA62" s="24"/>
      <c r="IB62" s="24"/>
      <c r="IC62" s="24"/>
      <c r="ID62" s="24"/>
      <c r="IE62" s="24"/>
      <c r="IF62" s="24"/>
      <c r="IG62" s="24"/>
      <c r="IH62" s="24"/>
      <c r="II62" s="24"/>
      <c r="IJ62" s="24"/>
      <c r="IK62" s="24"/>
      <c r="IL62" s="24"/>
    </row>
    <row r="63" s="17" customFormat="1" ht="86" customHeight="1" spans="1:17">
      <c r="A63" s="37">
        <v>58</v>
      </c>
      <c r="B63" s="38" t="s">
        <v>20</v>
      </c>
      <c r="C63" s="54" t="s">
        <v>147</v>
      </c>
      <c r="D63" s="40" t="s">
        <v>22</v>
      </c>
      <c r="E63" s="41" t="s">
        <v>148</v>
      </c>
      <c r="F63" s="41" t="s">
        <v>24</v>
      </c>
      <c r="G63" s="40" t="s">
        <v>149</v>
      </c>
      <c r="H63" s="42" t="s">
        <v>150</v>
      </c>
      <c r="I63" s="42" t="s">
        <v>46</v>
      </c>
      <c r="J63" s="70">
        <v>81.4</v>
      </c>
      <c r="K63" s="64">
        <v>24220200419</v>
      </c>
      <c r="L63" s="6">
        <v>72.5</v>
      </c>
      <c r="M63" s="65">
        <f t="shared" si="2"/>
        <v>75.16</v>
      </c>
      <c r="N63" s="53">
        <v>1</v>
      </c>
      <c r="O63" s="66" t="s">
        <v>28</v>
      </c>
      <c r="P63" s="67" t="s">
        <v>29</v>
      </c>
      <c r="Q63" s="74"/>
    </row>
    <row r="64" s="17" customFormat="1" ht="86" customHeight="1" spans="1:17">
      <c r="A64" s="37">
        <v>59</v>
      </c>
      <c r="B64" s="38" t="s">
        <v>20</v>
      </c>
      <c r="C64" s="54" t="s">
        <v>147</v>
      </c>
      <c r="D64" s="40" t="s">
        <v>22</v>
      </c>
      <c r="E64" s="41" t="s">
        <v>148</v>
      </c>
      <c r="F64" s="41" t="s">
        <v>24</v>
      </c>
      <c r="G64" s="40" t="s">
        <v>149</v>
      </c>
      <c r="H64" s="43" t="s">
        <v>151</v>
      </c>
      <c r="I64" s="42" t="s">
        <v>113</v>
      </c>
      <c r="J64" s="70">
        <v>73.2</v>
      </c>
      <c r="K64" s="64">
        <v>24220101319</v>
      </c>
      <c r="L64" s="6">
        <v>67</v>
      </c>
      <c r="M64" s="65">
        <f t="shared" si="2"/>
        <v>68.88</v>
      </c>
      <c r="N64" s="53">
        <v>2</v>
      </c>
      <c r="O64" s="66" t="s">
        <v>32</v>
      </c>
      <c r="P64" s="67" t="s">
        <v>29</v>
      </c>
      <c r="Q64" s="74"/>
    </row>
    <row r="65" s="17" customFormat="1" ht="86" customHeight="1" spans="1:17">
      <c r="A65" s="37">
        <v>60</v>
      </c>
      <c r="B65" s="38" t="s">
        <v>20</v>
      </c>
      <c r="C65" s="54" t="s">
        <v>147</v>
      </c>
      <c r="D65" s="40" t="s">
        <v>22</v>
      </c>
      <c r="E65" s="41" t="s">
        <v>148</v>
      </c>
      <c r="F65" s="41" t="s">
        <v>24</v>
      </c>
      <c r="G65" s="40" t="s">
        <v>149</v>
      </c>
      <c r="H65" s="43" t="s">
        <v>152</v>
      </c>
      <c r="I65" s="42" t="s">
        <v>31</v>
      </c>
      <c r="J65" s="70">
        <v>76.8</v>
      </c>
      <c r="K65" s="64">
        <v>24220200509</v>
      </c>
      <c r="L65" s="6">
        <v>58.5</v>
      </c>
      <c r="M65" s="65">
        <f t="shared" si="2"/>
        <v>65.92</v>
      </c>
      <c r="N65" s="53">
        <v>3</v>
      </c>
      <c r="O65" s="66" t="s">
        <v>32</v>
      </c>
      <c r="P65" s="67" t="s">
        <v>29</v>
      </c>
      <c r="Q65" s="74"/>
    </row>
    <row r="66" s="17" customFormat="1" ht="86" customHeight="1" spans="1:17">
      <c r="A66" s="37">
        <v>61</v>
      </c>
      <c r="B66" s="38" t="s">
        <v>20</v>
      </c>
      <c r="C66" s="54" t="s">
        <v>147</v>
      </c>
      <c r="D66" s="40" t="s">
        <v>22</v>
      </c>
      <c r="E66" s="41" t="s">
        <v>148</v>
      </c>
      <c r="F66" s="41" t="s">
        <v>24</v>
      </c>
      <c r="G66" s="40" t="s">
        <v>149</v>
      </c>
      <c r="H66" s="43" t="s">
        <v>153</v>
      </c>
      <c r="I66" s="42" t="s">
        <v>50</v>
      </c>
      <c r="J66" s="70">
        <v>76.8</v>
      </c>
      <c r="K66" s="64">
        <v>24220200622</v>
      </c>
      <c r="L66" s="6">
        <v>58.5</v>
      </c>
      <c r="M66" s="65">
        <f t="shared" si="2"/>
        <v>65.62</v>
      </c>
      <c r="N66" s="53">
        <v>4</v>
      </c>
      <c r="O66" s="66" t="s">
        <v>32</v>
      </c>
      <c r="P66" s="67" t="s">
        <v>29</v>
      </c>
      <c r="Q66" s="74"/>
    </row>
    <row r="67" s="17" customFormat="1" ht="86" customHeight="1" spans="1:17">
      <c r="A67" s="37">
        <v>62</v>
      </c>
      <c r="B67" s="38" t="s">
        <v>20</v>
      </c>
      <c r="C67" s="54" t="s">
        <v>147</v>
      </c>
      <c r="D67" s="40" t="s">
        <v>22</v>
      </c>
      <c r="E67" s="41" t="s">
        <v>148</v>
      </c>
      <c r="F67" s="41" t="s">
        <v>24</v>
      </c>
      <c r="G67" s="40" t="s">
        <v>149</v>
      </c>
      <c r="H67" s="43" t="s">
        <v>154</v>
      </c>
      <c r="I67" s="42" t="s">
        <v>155</v>
      </c>
      <c r="J67" s="70">
        <v>77.2</v>
      </c>
      <c r="K67" s="64">
        <v>24220200318</v>
      </c>
      <c r="L67" s="6">
        <v>55</v>
      </c>
      <c r="M67" s="65">
        <f t="shared" si="2"/>
        <v>63.18</v>
      </c>
      <c r="N67" s="53">
        <v>5</v>
      </c>
      <c r="O67" s="66" t="s">
        <v>32</v>
      </c>
      <c r="P67" s="67" t="s">
        <v>29</v>
      </c>
      <c r="Q67" s="74"/>
    </row>
  </sheetData>
  <autoFilter xmlns:etc="http://www.wps.cn/officeDocument/2017/etCustomData" ref="A5:IM67" etc:filterBottomFollowUsedRange="0">
    <extLst/>
  </autoFilter>
  <mergeCells count="24">
    <mergeCell ref="A1:Q1"/>
    <mergeCell ref="A2:Q2"/>
    <mergeCell ref="I3:J3"/>
    <mergeCell ref="K3:L3"/>
    <mergeCell ref="K28:L28"/>
    <mergeCell ref="K29:L29"/>
    <mergeCell ref="K57:L57"/>
    <mergeCell ref="A3:A5"/>
    <mergeCell ref="B3:B5"/>
    <mergeCell ref="C3:C5"/>
    <mergeCell ref="D3:D5"/>
    <mergeCell ref="E3:E5"/>
    <mergeCell ref="F3:F5"/>
    <mergeCell ref="G3:G5"/>
    <mergeCell ref="H3:H5"/>
    <mergeCell ref="I4:I5"/>
    <mergeCell ref="J4:J5"/>
    <mergeCell ref="K4:K5"/>
    <mergeCell ref="L4:L5"/>
    <mergeCell ref="M3:M5"/>
    <mergeCell ref="N3:N5"/>
    <mergeCell ref="O3:O5"/>
    <mergeCell ref="P3:P5"/>
    <mergeCell ref="Q3:Q5"/>
  </mergeCells>
  <printOptions horizontalCentered="1"/>
  <pageMargins left="0.196527777777778" right="0.196527777777778" top="0.393055555555556" bottom="0.196527777777778" header="0.511805555555556" footer="0.118055555555556"/>
  <pageSetup paperSize="9" scale="40" fitToHeight="0" orientation="landscape" horizontalDpi="600" verticalDpi="600"/>
  <headerFooter alignWithMargins="0" scaleWithDoc="0">
    <oddFooter>&amp;C&amp;"宋体"&amp;12第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1" sqref="$A1:$XFD1048576"/>
    </sheetView>
  </sheetViews>
  <sheetFormatPr defaultColWidth="8.8" defaultRowHeight="15.6"/>
  <sheetData/>
  <pageMargins left="0.75" right="0.75" top="1" bottom="1" header="0.5" footer="0.5"/>
  <pageSetup paperSize="9" scale="5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2"/>
  <sheetViews>
    <sheetView topLeftCell="A52" workbookViewId="0">
      <selection activeCell="H61" sqref="H61"/>
    </sheetView>
  </sheetViews>
  <sheetFormatPr defaultColWidth="8.8" defaultRowHeight="15.6" outlineLevelCol="5"/>
  <sheetData>
    <row r="1" ht="18" spans="1:6">
      <c r="A1" s="1" t="s">
        <v>156</v>
      </c>
      <c r="B1" s="2">
        <v>71</v>
      </c>
      <c r="D1" s="3" t="s">
        <v>157</v>
      </c>
      <c r="E1" s="2">
        <v>71</v>
      </c>
      <c r="F1" s="4" t="e">
        <f>SUM(#REF!*0.2+#REF!*0.4+E1*0.4)</f>
        <v>#REF!</v>
      </c>
    </row>
    <row r="2" ht="54" spans="1:6">
      <c r="A2" s="1" t="s">
        <v>158</v>
      </c>
      <c r="B2" s="2">
        <v>47</v>
      </c>
      <c r="D2" s="3" t="s">
        <v>159</v>
      </c>
      <c r="E2" s="2">
        <v>47</v>
      </c>
      <c r="F2" s="4" t="e">
        <f>SUM(#REF!*0.2+#REF!*0.4+E2*0.4)</f>
        <v>#REF!</v>
      </c>
    </row>
    <row r="3" ht="72.75" spans="1:6">
      <c r="A3" s="5" t="s">
        <v>160</v>
      </c>
      <c r="B3" s="6">
        <v>51.5</v>
      </c>
      <c r="D3" s="7" t="s">
        <v>161</v>
      </c>
      <c r="E3" s="6">
        <v>51.5</v>
      </c>
      <c r="F3" s="4" t="e">
        <f>SUM(#REF!*0.2+#REF!*0.4+E3*0.4)</f>
        <v>#REF!</v>
      </c>
    </row>
    <row r="4" ht="54" spans="1:6">
      <c r="A4" s="1" t="s">
        <v>162</v>
      </c>
      <c r="B4" s="2">
        <v>52</v>
      </c>
      <c r="D4" s="8" t="s">
        <v>163</v>
      </c>
      <c r="E4" s="2">
        <v>52</v>
      </c>
      <c r="F4" s="4" t="e">
        <f>SUM(#REF!*0.2+#REF!*0.4+E4*0.4)</f>
        <v>#REF!</v>
      </c>
    </row>
    <row r="5" ht="36" spans="1:6">
      <c r="A5" s="1" t="s">
        <v>164</v>
      </c>
      <c r="B5" s="2">
        <v>52</v>
      </c>
      <c r="D5" s="9" t="s">
        <v>165</v>
      </c>
      <c r="E5" s="2">
        <v>52</v>
      </c>
      <c r="F5" s="4" t="e">
        <f>SUM(#REF!*0.2+#REF!*0.4+E5*0.4)</f>
        <v>#REF!</v>
      </c>
    </row>
    <row r="6" ht="18" spans="1:6">
      <c r="A6" s="5" t="s">
        <v>166</v>
      </c>
      <c r="B6" s="6">
        <v>52.5</v>
      </c>
      <c r="D6" s="10" t="s">
        <v>167</v>
      </c>
      <c r="E6" s="6">
        <v>52.5</v>
      </c>
      <c r="F6" s="4" t="e">
        <f>SUM(#REF!*0.2+#REF!*0.4+E6*0.4)</f>
        <v>#REF!</v>
      </c>
    </row>
    <row r="7" ht="54" spans="1:6">
      <c r="A7" s="1" t="s">
        <v>168</v>
      </c>
      <c r="B7" s="2">
        <v>55</v>
      </c>
      <c r="D7" s="9" t="s">
        <v>169</v>
      </c>
      <c r="E7" s="2">
        <v>55</v>
      </c>
      <c r="F7" s="4" t="e">
        <f>SUM(#REF!*0.2+#REF!*0.4+E7*0.4)</f>
        <v>#REF!</v>
      </c>
    </row>
    <row r="8" ht="54" spans="1:6">
      <c r="A8" s="5" t="s">
        <v>170</v>
      </c>
      <c r="B8" s="6">
        <v>55</v>
      </c>
      <c r="D8" s="10" t="s">
        <v>171</v>
      </c>
      <c r="E8" s="6">
        <v>55</v>
      </c>
      <c r="F8" s="4" t="e">
        <f>SUM(#REF!*0.2+#REF!*0.4+E8*0.4)</f>
        <v>#REF!</v>
      </c>
    </row>
    <row r="9" ht="18" spans="1:6">
      <c r="A9" s="1" t="s">
        <v>172</v>
      </c>
      <c r="B9" s="2">
        <v>57.5</v>
      </c>
      <c r="D9" s="3" t="s">
        <v>173</v>
      </c>
      <c r="E9" s="2">
        <v>57.5</v>
      </c>
      <c r="F9" s="4" t="e">
        <f>SUM(#REF!*0.2+#REF!*0.4+E9*0.4)</f>
        <v>#REF!</v>
      </c>
    </row>
    <row r="10" ht="18" spans="1:6">
      <c r="A10" s="5" t="s">
        <v>174</v>
      </c>
      <c r="B10" s="6">
        <v>58.5</v>
      </c>
      <c r="D10" s="10" t="s">
        <v>175</v>
      </c>
      <c r="E10" s="6">
        <v>58.5</v>
      </c>
      <c r="F10" s="4" t="e">
        <f>SUM(#REF!*0.2+#REF!*0.4+E10*0.4)</f>
        <v>#REF!</v>
      </c>
    </row>
    <row r="11" ht="18" spans="1:6">
      <c r="A11" s="5" t="s">
        <v>176</v>
      </c>
      <c r="B11" s="6">
        <v>58.5</v>
      </c>
      <c r="D11" s="10" t="s">
        <v>177</v>
      </c>
      <c r="E11" s="6">
        <v>58.5</v>
      </c>
      <c r="F11" s="4" t="e">
        <f>SUM(#REF!*0.2+#REF!*0.4+E11*0.4)</f>
        <v>#REF!</v>
      </c>
    </row>
    <row r="12" ht="18" spans="1:6">
      <c r="A12" s="5" t="s">
        <v>178</v>
      </c>
      <c r="B12" s="6">
        <v>59</v>
      </c>
      <c r="D12" s="10" t="s">
        <v>179</v>
      </c>
      <c r="E12" s="6">
        <v>59</v>
      </c>
      <c r="F12" s="4" t="e">
        <f>SUM(#REF!*0.2+#REF!*0.4+E12*0.4)</f>
        <v>#REF!</v>
      </c>
    </row>
    <row r="13" ht="18" spans="1:6">
      <c r="A13" s="5" t="s">
        <v>180</v>
      </c>
      <c r="B13" s="6">
        <v>59</v>
      </c>
      <c r="D13" s="10" t="s">
        <v>181</v>
      </c>
      <c r="E13" s="6">
        <v>59</v>
      </c>
      <c r="F13" s="4" t="e">
        <f>SUM(#REF!*0.2+#REF!*0.4+E13*0.4)</f>
        <v>#REF!</v>
      </c>
    </row>
    <row r="14" ht="18" spans="1:6">
      <c r="A14" s="5" t="s">
        <v>182</v>
      </c>
      <c r="B14" s="6">
        <v>59.5</v>
      </c>
      <c r="D14" s="10" t="s">
        <v>183</v>
      </c>
      <c r="E14" s="6">
        <v>59.5</v>
      </c>
      <c r="F14" s="4" t="e">
        <f>SUM(#REF!*0.2+#REF!*0.4+E14*0.4)</f>
        <v>#REF!</v>
      </c>
    </row>
    <row r="15" ht="18" spans="1:6">
      <c r="A15" s="5" t="s">
        <v>184</v>
      </c>
      <c r="B15" s="6">
        <v>59.5</v>
      </c>
      <c r="D15" s="7" t="s">
        <v>185</v>
      </c>
      <c r="E15" s="6">
        <v>59.5</v>
      </c>
      <c r="F15" s="4" t="e">
        <f>SUM(#REF!*0.2+#REF!*0.4+E15*0.4)</f>
        <v>#REF!</v>
      </c>
    </row>
    <row r="16" ht="54" spans="1:6">
      <c r="A16" s="5" t="s">
        <v>186</v>
      </c>
      <c r="B16" s="6">
        <v>60</v>
      </c>
      <c r="D16" s="7" t="s">
        <v>187</v>
      </c>
      <c r="E16" s="6">
        <v>60</v>
      </c>
      <c r="F16" s="4" t="e">
        <f>SUM(#REF!*0.2+#REF!*0.4+E16*0.4)</f>
        <v>#REF!</v>
      </c>
    </row>
    <row r="17" ht="18" spans="1:6">
      <c r="A17" s="5" t="s">
        <v>188</v>
      </c>
      <c r="B17" s="6">
        <v>60</v>
      </c>
      <c r="D17" s="7" t="s">
        <v>189</v>
      </c>
      <c r="E17" s="6">
        <v>60</v>
      </c>
      <c r="F17" s="4" t="e">
        <f>SUM(#REF!*0.2+#REF!*0.4+E17*0.4)</f>
        <v>#REF!</v>
      </c>
    </row>
    <row r="18" ht="18" spans="1:6">
      <c r="A18" s="5" t="s">
        <v>190</v>
      </c>
      <c r="B18" s="6">
        <v>60</v>
      </c>
      <c r="D18" s="10" t="s">
        <v>191</v>
      </c>
      <c r="E18" s="6">
        <v>60</v>
      </c>
      <c r="F18" s="4" t="e">
        <f>SUM(#REF!*0.2+#REF!*0.4+E18*0.4)</f>
        <v>#REF!</v>
      </c>
    </row>
    <row r="19" ht="72" spans="1:6">
      <c r="A19" s="1" t="s">
        <v>192</v>
      </c>
      <c r="B19" s="2">
        <v>60.5</v>
      </c>
      <c r="D19" s="3" t="s">
        <v>193</v>
      </c>
      <c r="E19" s="2">
        <v>60.5</v>
      </c>
      <c r="F19" s="4" t="e">
        <f>SUM(#REF!*0.2+#REF!*0.4+E19*0.4)</f>
        <v>#REF!</v>
      </c>
    </row>
    <row r="20" ht="18" spans="1:6">
      <c r="A20" s="1" t="s">
        <v>194</v>
      </c>
      <c r="B20" s="2">
        <v>60.5</v>
      </c>
      <c r="D20" s="3" t="s">
        <v>195</v>
      </c>
      <c r="E20" s="2">
        <v>60.5</v>
      </c>
      <c r="F20" s="4" t="e">
        <f>SUM(#REF!*0.2+#REF!*0.4+E20*0.4)</f>
        <v>#REF!</v>
      </c>
    </row>
    <row r="21" ht="18" spans="1:6">
      <c r="A21" s="1" t="s">
        <v>196</v>
      </c>
      <c r="B21" s="2">
        <v>61</v>
      </c>
      <c r="D21" s="3" t="s">
        <v>197</v>
      </c>
      <c r="E21" s="2">
        <v>61</v>
      </c>
      <c r="F21" s="4" t="e">
        <f>SUM(#REF!*0.2+#REF!*0.4+E21*0.4)</f>
        <v>#REF!</v>
      </c>
    </row>
    <row r="22" ht="18" spans="1:6">
      <c r="A22" s="5" t="s">
        <v>198</v>
      </c>
      <c r="B22" s="6">
        <v>61.5</v>
      </c>
      <c r="D22" s="10" t="s">
        <v>199</v>
      </c>
      <c r="E22" s="6">
        <v>61.5</v>
      </c>
      <c r="F22" s="4" t="e">
        <f>SUM(#REF!*0.2+#REF!*0.4+E22*0.4)</f>
        <v>#REF!</v>
      </c>
    </row>
    <row r="23" ht="54" spans="1:6">
      <c r="A23" s="5" t="s">
        <v>200</v>
      </c>
      <c r="B23" s="6">
        <v>61.5</v>
      </c>
      <c r="D23" s="7" t="s">
        <v>201</v>
      </c>
      <c r="E23" s="6">
        <v>61.5</v>
      </c>
      <c r="F23" s="4" t="e">
        <f>SUM(#REF!*0.2+#REF!*0.4+E23*0.4)</f>
        <v>#REF!</v>
      </c>
    </row>
    <row r="24" ht="18" spans="1:6">
      <c r="A24" s="1" t="s">
        <v>202</v>
      </c>
      <c r="B24" s="2">
        <v>62</v>
      </c>
      <c r="D24" s="3" t="s">
        <v>203</v>
      </c>
      <c r="E24" s="11">
        <v>62</v>
      </c>
      <c r="F24" s="4" t="e">
        <f>SUM(#REF!*0.2+#REF!*0.4+E24*0.4)</f>
        <v>#REF!</v>
      </c>
    </row>
    <row r="25" ht="18" spans="1:6">
      <c r="A25" s="1" t="s">
        <v>204</v>
      </c>
      <c r="B25" s="2">
        <v>62</v>
      </c>
      <c r="D25" s="3" t="s">
        <v>205</v>
      </c>
      <c r="E25" s="2">
        <v>62</v>
      </c>
      <c r="F25" s="4" t="e">
        <f>SUM(#REF!*0.2+#REF!*0.4+E25*0.4)</f>
        <v>#REF!</v>
      </c>
    </row>
    <row r="26" ht="18" spans="1:6">
      <c r="A26" s="1" t="s">
        <v>206</v>
      </c>
      <c r="B26" s="2">
        <v>62.5</v>
      </c>
      <c r="D26" s="9" t="s">
        <v>207</v>
      </c>
      <c r="E26" s="2">
        <v>62.5</v>
      </c>
      <c r="F26" s="4" t="e">
        <f>SUM(#REF!*0.2+#REF!*0.4+E26*0.4)</f>
        <v>#REF!</v>
      </c>
    </row>
    <row r="27" ht="18" spans="1:6">
      <c r="A27" s="5" t="s">
        <v>208</v>
      </c>
      <c r="B27" s="6">
        <v>62.5</v>
      </c>
      <c r="D27" s="10" t="s">
        <v>209</v>
      </c>
      <c r="E27" s="6">
        <v>62.5</v>
      </c>
      <c r="F27" s="4" t="e">
        <f>SUM(#REF!*0.2+#REF!*0.4+E27*0.4)</f>
        <v>#REF!</v>
      </c>
    </row>
    <row r="28" ht="18" spans="1:6">
      <c r="A28" s="1" t="s">
        <v>210</v>
      </c>
      <c r="B28" s="2">
        <v>63</v>
      </c>
      <c r="D28" s="9" t="s">
        <v>211</v>
      </c>
      <c r="E28" s="2">
        <v>63</v>
      </c>
      <c r="F28" s="4" t="e">
        <f>SUM(#REF!*0.2+#REF!*0.4+E28*0.4)</f>
        <v>#REF!</v>
      </c>
    </row>
    <row r="29" ht="18" spans="1:6">
      <c r="A29" s="5" t="s">
        <v>212</v>
      </c>
      <c r="B29" s="6">
        <v>63</v>
      </c>
      <c r="D29" s="10" t="s">
        <v>213</v>
      </c>
      <c r="E29" s="6">
        <v>63</v>
      </c>
      <c r="F29" s="4" t="e">
        <f>SUM(#REF!*0.2+#REF!*0.4+E29*0.4)</f>
        <v>#REF!</v>
      </c>
    </row>
    <row r="30" ht="18" spans="1:6">
      <c r="A30" s="1" t="s">
        <v>214</v>
      </c>
      <c r="B30" s="2">
        <v>64</v>
      </c>
      <c r="D30" s="3" t="s">
        <v>215</v>
      </c>
      <c r="E30" s="2">
        <v>64</v>
      </c>
      <c r="F30" s="4" t="e">
        <f>SUM(#REF!*0.2+#REF!*0.4+E30*0.4)</f>
        <v>#REF!</v>
      </c>
    </row>
    <row r="31" ht="18" spans="1:6">
      <c r="A31" s="1" t="s">
        <v>216</v>
      </c>
      <c r="B31" s="2">
        <v>64</v>
      </c>
      <c r="D31" s="3" t="s">
        <v>217</v>
      </c>
      <c r="E31" s="2">
        <v>64</v>
      </c>
      <c r="F31" s="4" t="e">
        <f>SUM(#REF!*0.2+#REF!*0.4+E31*0.4)</f>
        <v>#REF!</v>
      </c>
    </row>
    <row r="32" ht="36" spans="1:6">
      <c r="A32" s="5" t="s">
        <v>218</v>
      </c>
      <c r="B32" s="6">
        <v>64</v>
      </c>
      <c r="D32" s="10" t="s">
        <v>219</v>
      </c>
      <c r="E32" s="6">
        <v>64</v>
      </c>
      <c r="F32" s="4" t="e">
        <f>SUM(#REF!*0.2+#REF!*0.4+E32*0.4)</f>
        <v>#REF!</v>
      </c>
    </row>
    <row r="33" ht="36" spans="1:6">
      <c r="A33" s="5" t="s">
        <v>220</v>
      </c>
      <c r="B33" s="6">
        <v>64.5</v>
      </c>
      <c r="D33" s="10" t="s">
        <v>221</v>
      </c>
      <c r="E33" s="6">
        <v>64.5</v>
      </c>
      <c r="F33" s="4" t="e">
        <f>SUM(#REF!*0.2+#REF!*0.4+E33*0.4)</f>
        <v>#REF!</v>
      </c>
    </row>
    <row r="34" ht="18" spans="1:6">
      <c r="A34" s="5" t="s">
        <v>222</v>
      </c>
      <c r="B34" s="6">
        <v>65</v>
      </c>
      <c r="D34" s="10" t="s">
        <v>223</v>
      </c>
      <c r="E34" s="6">
        <v>65</v>
      </c>
      <c r="F34" s="4" t="e">
        <f>SUM(#REF!*0.2+#REF!*0.4+E34*0.4)</f>
        <v>#REF!</v>
      </c>
    </row>
    <row r="35" ht="18" spans="1:6">
      <c r="A35" s="5" t="s">
        <v>224</v>
      </c>
      <c r="B35" s="6">
        <v>65.5</v>
      </c>
      <c r="D35" s="10" t="s">
        <v>225</v>
      </c>
      <c r="E35" s="6">
        <v>65.5</v>
      </c>
      <c r="F35" s="4" t="e">
        <f>SUM(#REF!*0.2+#REF!*0.4+E35*0.4)</f>
        <v>#REF!</v>
      </c>
    </row>
    <row r="36" ht="36" spans="1:6">
      <c r="A36" s="1" t="s">
        <v>226</v>
      </c>
      <c r="B36" s="2">
        <v>65.5</v>
      </c>
      <c r="D36" s="9" t="s">
        <v>227</v>
      </c>
      <c r="E36" s="2">
        <v>65.5</v>
      </c>
      <c r="F36" s="4" t="e">
        <f>SUM(#REF!*0.2+#REF!*0.4+E36*0.4)</f>
        <v>#REF!</v>
      </c>
    </row>
    <row r="37" ht="18" spans="1:6">
      <c r="A37" s="5" t="s">
        <v>228</v>
      </c>
      <c r="B37" s="6">
        <v>67</v>
      </c>
      <c r="D37" s="10" t="s">
        <v>229</v>
      </c>
      <c r="E37" s="6">
        <v>67</v>
      </c>
      <c r="F37" s="4" t="e">
        <f>SUM(#REF!*0.2+#REF!*0.4+E37*0.4)</f>
        <v>#REF!</v>
      </c>
    </row>
    <row r="38" ht="18" spans="1:6">
      <c r="A38" s="5" t="s">
        <v>230</v>
      </c>
      <c r="B38" s="6">
        <v>67</v>
      </c>
      <c r="D38" s="7" t="s">
        <v>231</v>
      </c>
      <c r="E38" s="6">
        <v>67</v>
      </c>
      <c r="F38" s="4" t="e">
        <f>SUM(#REF!*0.2+#REF!*0.4+E38*0.4)</f>
        <v>#REF!</v>
      </c>
    </row>
    <row r="39" ht="18" spans="1:6">
      <c r="A39" s="1" t="s">
        <v>232</v>
      </c>
      <c r="B39" s="2">
        <v>67</v>
      </c>
      <c r="D39" s="3" t="s">
        <v>233</v>
      </c>
      <c r="E39" s="2">
        <v>67</v>
      </c>
      <c r="F39" s="4" t="e">
        <f>SUM(#REF!*0.2+#REF!*0.4+E39*0.4)</f>
        <v>#REF!</v>
      </c>
    </row>
    <row r="40" ht="18" spans="1:6">
      <c r="A40" s="1" t="s">
        <v>234</v>
      </c>
      <c r="B40" s="2">
        <v>67.5</v>
      </c>
      <c r="D40" s="3" t="s">
        <v>235</v>
      </c>
      <c r="E40" s="2">
        <v>67.5</v>
      </c>
      <c r="F40" s="4" t="e">
        <f>SUM(#REF!*0.2+#REF!*0.4+E40*0.4)</f>
        <v>#REF!</v>
      </c>
    </row>
    <row r="41" ht="18" spans="1:6">
      <c r="A41" s="5" t="s">
        <v>236</v>
      </c>
      <c r="B41" s="6">
        <v>68</v>
      </c>
      <c r="D41" s="10" t="s">
        <v>237</v>
      </c>
      <c r="E41" s="6">
        <v>68</v>
      </c>
      <c r="F41" s="4" t="e">
        <f>SUM(#REF!*0.2+#REF!*0.4+E41*0.4)</f>
        <v>#REF!</v>
      </c>
    </row>
    <row r="42" ht="18" spans="1:6">
      <c r="A42" s="1" t="s">
        <v>238</v>
      </c>
      <c r="B42" s="2">
        <v>68</v>
      </c>
      <c r="D42" s="9" t="s">
        <v>239</v>
      </c>
      <c r="E42" s="2">
        <v>68</v>
      </c>
      <c r="F42" s="4" t="e">
        <f>SUM(#REF!*0.2+#REF!*0.4+E42*0.4)</f>
        <v>#REF!</v>
      </c>
    </row>
    <row r="43" ht="36" spans="1:6">
      <c r="A43" s="5" t="s">
        <v>240</v>
      </c>
      <c r="B43" s="6">
        <v>68.5</v>
      </c>
      <c r="D43" s="7" t="s">
        <v>241</v>
      </c>
      <c r="E43" s="6">
        <v>68.5</v>
      </c>
      <c r="F43" s="4" t="e">
        <f>SUM(#REF!*0.2+#REF!*0.4+E43*0.4)</f>
        <v>#REF!</v>
      </c>
    </row>
    <row r="44" ht="18" spans="1:6">
      <c r="A44" s="1" t="s">
        <v>242</v>
      </c>
      <c r="B44" s="2">
        <v>68.5</v>
      </c>
      <c r="D44" s="3" t="s">
        <v>243</v>
      </c>
      <c r="E44" s="2">
        <v>68.5</v>
      </c>
      <c r="F44" s="4" t="e">
        <f>SUM(#REF!*0.2+#REF!*0.4+E44*0.4)</f>
        <v>#REF!</v>
      </c>
    </row>
    <row r="45" ht="18" spans="1:6">
      <c r="A45" s="1" t="s">
        <v>244</v>
      </c>
      <c r="B45" s="2">
        <v>68.5</v>
      </c>
      <c r="D45" s="9" t="s">
        <v>245</v>
      </c>
      <c r="E45" s="2">
        <v>68.5</v>
      </c>
      <c r="F45" s="4" t="e">
        <f>SUM(#REF!*0.2+#REF!*0.4+E45*0.4)</f>
        <v>#REF!</v>
      </c>
    </row>
    <row r="46" ht="18" spans="1:6">
      <c r="A46" s="1" t="s">
        <v>246</v>
      </c>
      <c r="B46" s="2">
        <v>68.5</v>
      </c>
      <c r="D46" s="9" t="s">
        <v>247</v>
      </c>
      <c r="E46" s="2">
        <v>68.5</v>
      </c>
      <c r="F46" s="4" t="e">
        <f>SUM(#REF!*0.2+#REF!*0.4+E46*0.4)</f>
        <v>#REF!</v>
      </c>
    </row>
    <row r="47" ht="18" spans="1:6">
      <c r="A47" s="5" t="s">
        <v>248</v>
      </c>
      <c r="B47" s="6">
        <v>69</v>
      </c>
      <c r="D47" s="10" t="s">
        <v>249</v>
      </c>
      <c r="E47" s="6">
        <v>69</v>
      </c>
      <c r="F47" s="4" t="e">
        <f>SUM(#REF!*0.2+#REF!*0.4+E47*0.4)</f>
        <v>#REF!</v>
      </c>
    </row>
    <row r="48" ht="18" spans="1:6">
      <c r="A48" s="5" t="s">
        <v>250</v>
      </c>
      <c r="B48" s="6">
        <v>69.5</v>
      </c>
      <c r="D48" s="10" t="s">
        <v>251</v>
      </c>
      <c r="E48" s="6">
        <v>69.5</v>
      </c>
      <c r="F48" s="4" t="e">
        <f>SUM(#REF!*0.2+#REF!*0.4+E48*0.4)</f>
        <v>#REF!</v>
      </c>
    </row>
    <row r="49" ht="18" spans="1:6">
      <c r="A49" s="5" t="s">
        <v>252</v>
      </c>
      <c r="B49" s="6">
        <v>70.5</v>
      </c>
      <c r="D49" s="7" t="s">
        <v>253</v>
      </c>
      <c r="E49" s="6">
        <v>70.5</v>
      </c>
      <c r="F49" s="4" t="e">
        <f>SUM(#REF!*0.2+#REF!*0.4+E49*0.4)</f>
        <v>#REF!</v>
      </c>
    </row>
    <row r="50" ht="18" spans="1:6">
      <c r="A50" s="1" t="s">
        <v>254</v>
      </c>
      <c r="B50" s="2">
        <v>71.5</v>
      </c>
      <c r="D50" s="9" t="s">
        <v>255</v>
      </c>
      <c r="E50" s="2">
        <v>71.5</v>
      </c>
      <c r="F50" s="4" t="e">
        <f>SUM(#REF!*0.2+#REF!*0.4+E50*0.4)</f>
        <v>#REF!</v>
      </c>
    </row>
    <row r="51" ht="18" spans="1:6">
      <c r="A51" s="1" t="s">
        <v>256</v>
      </c>
      <c r="B51" s="2">
        <v>71.5</v>
      </c>
      <c r="D51" s="3" t="s">
        <v>257</v>
      </c>
      <c r="E51" s="2">
        <v>71.5</v>
      </c>
      <c r="F51" s="4" t="e">
        <f>SUM(#REF!*0.2+#REF!*0.4+E51*0.4)</f>
        <v>#REF!</v>
      </c>
    </row>
    <row r="52" ht="18" spans="1:6">
      <c r="A52" s="1" t="s">
        <v>258</v>
      </c>
      <c r="B52" s="2">
        <v>72</v>
      </c>
      <c r="D52" s="3" t="s">
        <v>259</v>
      </c>
      <c r="E52" s="11">
        <v>72</v>
      </c>
      <c r="F52" s="4" t="e">
        <f>SUM(#REF!*0.2+#REF!*0.4+E52*0.4)</f>
        <v>#REF!</v>
      </c>
    </row>
    <row r="53" ht="18" spans="1:6">
      <c r="A53" s="1" t="s">
        <v>260</v>
      </c>
      <c r="B53" s="2">
        <v>72</v>
      </c>
      <c r="D53" s="9" t="s">
        <v>261</v>
      </c>
      <c r="E53" s="2">
        <v>72</v>
      </c>
      <c r="F53" s="4" t="e">
        <f>SUM(#REF!*0.2+#REF!*0.4+E53*0.4)</f>
        <v>#REF!</v>
      </c>
    </row>
    <row r="54" ht="18" spans="1:6">
      <c r="A54" s="1" t="s">
        <v>262</v>
      </c>
      <c r="B54" s="2">
        <v>72.5</v>
      </c>
      <c r="D54" s="3" t="s">
        <v>263</v>
      </c>
      <c r="E54" s="2">
        <v>72.5</v>
      </c>
      <c r="F54" s="4" t="e">
        <f>SUM(#REF!*0.2+#REF!*0.4+E54*0.4)</f>
        <v>#REF!</v>
      </c>
    </row>
    <row r="55" ht="18" spans="1:6">
      <c r="A55" s="5" t="s">
        <v>264</v>
      </c>
      <c r="B55" s="6">
        <v>72.5</v>
      </c>
      <c r="D55" s="7" t="s">
        <v>265</v>
      </c>
      <c r="E55" s="6">
        <v>72.5</v>
      </c>
      <c r="F55" s="4" t="e">
        <f>SUM(#REF!*0.2+#REF!*0.4+E55*0.4)</f>
        <v>#REF!</v>
      </c>
    </row>
    <row r="56" ht="18" spans="1:6">
      <c r="A56" s="5" t="s">
        <v>266</v>
      </c>
      <c r="B56" s="6">
        <v>72.5</v>
      </c>
      <c r="D56" s="10" t="s">
        <v>267</v>
      </c>
      <c r="E56" s="6">
        <v>72.5</v>
      </c>
      <c r="F56" s="4" t="e">
        <f>SUM(#REF!*0.2+#REF!*0.4+E56*0.4)</f>
        <v>#REF!</v>
      </c>
    </row>
    <row r="57" ht="72" spans="1:6">
      <c r="A57" s="5" t="s">
        <v>268</v>
      </c>
      <c r="B57" s="6">
        <v>75</v>
      </c>
      <c r="D57" s="10" t="s">
        <v>269</v>
      </c>
      <c r="E57" s="6">
        <v>75</v>
      </c>
      <c r="F57" s="4" t="e">
        <f>SUM(#REF!*0.2+#REF!*0.4+E57*0.4)</f>
        <v>#REF!</v>
      </c>
    </row>
    <row r="58" ht="18" spans="1:6">
      <c r="A58" s="1" t="s">
        <v>270</v>
      </c>
      <c r="B58" s="2">
        <v>75</v>
      </c>
      <c r="D58" s="9" t="s">
        <v>271</v>
      </c>
      <c r="E58" s="2">
        <v>75</v>
      </c>
      <c r="F58" s="4" t="e">
        <f>SUM(#REF!*0.2+#REF!*0.4+E58*0.4)</f>
        <v>#REF!</v>
      </c>
    </row>
    <row r="59" ht="54" spans="1:6">
      <c r="A59" s="1" t="s">
        <v>272</v>
      </c>
      <c r="B59" s="2">
        <v>75.5</v>
      </c>
      <c r="D59" s="9" t="s">
        <v>273</v>
      </c>
      <c r="E59" s="2">
        <v>75.5</v>
      </c>
      <c r="F59" s="4" t="e">
        <f>SUM(#REF!*0.2+#REF!*0.4+E59*0.4)</f>
        <v>#REF!</v>
      </c>
    </row>
    <row r="60" ht="36" spans="1:6">
      <c r="A60" s="1" t="s">
        <v>274</v>
      </c>
      <c r="B60" s="2" t="s">
        <v>275</v>
      </c>
      <c r="D60" s="9" t="s">
        <v>276</v>
      </c>
      <c r="E60" s="2" t="s">
        <v>277</v>
      </c>
      <c r="F60" s="4"/>
    </row>
    <row r="61" ht="54" spans="1:6">
      <c r="A61" s="5" t="s">
        <v>278</v>
      </c>
      <c r="B61" s="6" t="s">
        <v>275</v>
      </c>
      <c r="D61" s="9" t="s">
        <v>279</v>
      </c>
      <c r="E61" s="12"/>
      <c r="F61" s="4"/>
    </row>
    <row r="62" ht="43.2" spans="1:6">
      <c r="A62" s="1" t="s">
        <v>280</v>
      </c>
      <c r="B62" s="2" t="s">
        <v>277</v>
      </c>
      <c r="D62" s="7" t="s">
        <v>281</v>
      </c>
      <c r="E62" s="13"/>
      <c r="F62" s="4"/>
    </row>
  </sheetData>
  <sortState ref="A2:B62">
    <sortCondition ref="B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总成绩</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2019-12-09T00:29:00Z</dcterms:created>
  <dcterms:modified xsi:type="dcterms:W3CDTF">2024-09-19T03:15:53Z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A73EB439DBB74CFF83FD40737BE25913_12</vt:lpwstr>
  </property>
  <property fmtid="{D5CDD505-2E9C-101B-9397-08002B2CF9AE}" pid="4" name="KSOReadingLayout">
    <vt:bool>false</vt:bool>
  </property>
</Properties>
</file>