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<sst xmlns="http://schemas.openxmlformats.org/spreadsheetml/2006/main" count="130" uniqueCount="62">
  <si>
    <t>河南中医药大学2024年人事代理工作人员招聘总成绩、进入体检人员名单</t>
  </si>
  <si>
    <t>序号</t>
  </si>
  <si>
    <t>姓名</t>
  </si>
  <si>
    <t>性别</t>
  </si>
  <si>
    <t>应聘部门</t>
  </si>
  <si>
    <t>岗位</t>
  </si>
  <si>
    <t>笔试成绩</t>
  </si>
  <si>
    <t>面试成绩</t>
  </si>
  <si>
    <t>总成绩</t>
  </si>
  <si>
    <t>是否进入体检</t>
  </si>
  <si>
    <t>关德奇</t>
  </si>
  <si>
    <t>计划财务处</t>
  </si>
  <si>
    <t>财务管理类（专业技术岗）</t>
  </si>
  <si>
    <t>韩慧婷</t>
  </si>
  <si>
    <t>姜文歌</t>
  </si>
  <si>
    <t>刘佳宁</t>
  </si>
  <si>
    <t>是</t>
  </si>
  <si>
    <t>刘威</t>
  </si>
  <si>
    <t>倪畅</t>
  </si>
  <si>
    <t>杨瑞森</t>
  </si>
  <si>
    <t>张梦薇</t>
  </si>
  <si>
    <t>张雪</t>
  </si>
  <si>
    <t>马晓庆</t>
  </si>
  <si>
    <t>药学院、中药制药技术与装备行业学院</t>
  </si>
  <si>
    <t>河南省药食同源中药技术工程研究中心科研助理岗</t>
  </si>
  <si>
    <t>徐小斌</t>
  </si>
  <si>
    <t>杨计歌</t>
  </si>
  <si>
    <t>刘佳棋</t>
  </si>
  <si>
    <t>康复医学院</t>
  </si>
  <si>
    <t>实验技术岗</t>
  </si>
  <si>
    <t>倪丹</t>
  </si>
  <si>
    <t>朱珂</t>
  </si>
  <si>
    <t>杜帅帝</t>
  </si>
  <si>
    <t>管理学院</t>
  </si>
  <si>
    <t>专任教师</t>
  </si>
  <si>
    <t>刘梦迪</t>
  </si>
  <si>
    <t>唐正燕</t>
  </si>
  <si>
    <t>刘鑫雨</t>
  </si>
  <si>
    <t>体育健康学院</t>
  </si>
  <si>
    <t>张芮</t>
  </si>
  <si>
    <t>朱明亮</t>
  </si>
  <si>
    <t>曹刘芳</t>
  </si>
  <si>
    <t>中医药科学院</t>
  </si>
  <si>
    <t>临床研究项目/数据管理</t>
  </si>
  <si>
    <t>田梅</t>
  </si>
  <si>
    <t>谢冰</t>
  </si>
  <si>
    <t>龚亚婷</t>
  </si>
  <si>
    <t>实验动物大型仪器操作专业技术岗</t>
  </si>
  <si>
    <t>郭晓庆</t>
  </si>
  <si>
    <t>霍明珠</t>
  </si>
  <si>
    <t>曾素芬</t>
  </si>
  <si>
    <t>实验动物专业技术岗</t>
  </si>
  <si>
    <t>陈晨</t>
  </si>
  <si>
    <t>付钶钶</t>
  </si>
  <si>
    <t>孙晶晶</t>
  </si>
  <si>
    <t>显微镜运行管理专业技术岗</t>
  </si>
  <si>
    <t>王迪</t>
  </si>
  <si>
    <t>原野</t>
  </si>
  <si>
    <t>刘玲玲</t>
  </si>
  <si>
    <t>质谱仪运行管理专业技术岗</t>
  </si>
  <si>
    <t>鲁婉莹</t>
  </si>
  <si>
    <t>秦梦瑶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</si>
</sst>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2018\Documents\WeChat%20Files\wxid_61l5sg8k6l8y21\FileStorage\File\2024-08\&#31508;&#35797;&#25104;&#32489;&#25490;&#2420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倪畅</v>
          </cell>
          <cell r="D3" t="str">
            <v>女</v>
          </cell>
          <cell r="E3" t="str">
            <v>计划财务处</v>
          </cell>
          <cell r="F3" t="str">
            <v>财务管理类（专业技术岗）</v>
          </cell>
          <cell r="G3">
            <v>1</v>
          </cell>
          <cell r="H3">
            <v>20240010034</v>
          </cell>
          <cell r="I3" t="str">
            <v>1997-10-21</v>
          </cell>
          <cell r="J3" t="str">
            <v>河南财经政法大学</v>
          </cell>
          <cell r="K3" t="str">
            <v>会计</v>
          </cell>
        </row>
        <row r="4">
          <cell r="C4" t="str">
            <v>刘佳宁</v>
          </cell>
          <cell r="D4" t="str">
            <v>女</v>
          </cell>
          <cell r="E4" t="str">
            <v>计划财务处</v>
          </cell>
          <cell r="F4" t="str">
            <v>财务管理类（专业技术岗）</v>
          </cell>
          <cell r="G4">
            <v>1</v>
          </cell>
          <cell r="H4">
            <v>20240010024</v>
          </cell>
          <cell r="I4" t="str">
            <v>1999-04-21</v>
          </cell>
          <cell r="J4" t="str">
            <v>郑州大学</v>
          </cell>
          <cell r="K4" t="str">
            <v>会计学</v>
          </cell>
        </row>
        <row r="5">
          <cell r="C5" t="str">
            <v>杨瑞森</v>
          </cell>
          <cell r="D5" t="str">
            <v>女</v>
          </cell>
          <cell r="E5" t="str">
            <v>计划财务处</v>
          </cell>
          <cell r="F5" t="str">
            <v>财务管理类（专业技术岗）</v>
          </cell>
          <cell r="G5">
            <v>1</v>
          </cell>
          <cell r="H5">
            <v>20240010052</v>
          </cell>
          <cell r="I5" t="str">
            <v>1997-01-28</v>
          </cell>
          <cell r="J5" t="str">
            <v>甘肃政法大学</v>
          </cell>
          <cell r="K5" t="str">
            <v>法律（非法学）</v>
          </cell>
        </row>
        <row r="6">
          <cell r="C6" t="str">
            <v>关德奇</v>
          </cell>
          <cell r="D6" t="str">
            <v>男</v>
          </cell>
          <cell r="E6" t="str">
            <v>计划财务处</v>
          </cell>
          <cell r="F6" t="str">
            <v>财务管理类（专业技术岗）</v>
          </cell>
          <cell r="G6">
            <v>1</v>
          </cell>
          <cell r="H6">
            <v>20240010003</v>
          </cell>
          <cell r="I6" t="str">
            <v>1996-06-07</v>
          </cell>
          <cell r="J6" t="str">
            <v>中国政法大学</v>
          </cell>
          <cell r="K6" t="str">
            <v>工商管理</v>
          </cell>
        </row>
        <row r="7">
          <cell r="C7" t="str">
            <v>张梦薇</v>
          </cell>
          <cell r="D7" t="str">
            <v>女</v>
          </cell>
          <cell r="E7" t="str">
            <v>计划财务处</v>
          </cell>
          <cell r="F7" t="str">
            <v>财务管理类（专业技术岗）</v>
          </cell>
          <cell r="G7">
            <v>1</v>
          </cell>
          <cell r="H7">
            <v>20240010057</v>
          </cell>
          <cell r="I7" t="str">
            <v>1999-05-28</v>
          </cell>
          <cell r="J7" t="str">
            <v>中原工学院</v>
          </cell>
          <cell r="K7" t="str">
            <v>企业管理</v>
          </cell>
        </row>
        <row r="8">
          <cell r="C8" t="str">
            <v>姜文歌</v>
          </cell>
          <cell r="D8" t="str">
            <v>女</v>
          </cell>
          <cell r="E8" t="str">
            <v>计划财务处</v>
          </cell>
          <cell r="F8" t="str">
            <v>财务管理类（专业技术岗）</v>
          </cell>
          <cell r="G8">
            <v>1</v>
          </cell>
          <cell r="H8">
            <v>20240010012</v>
          </cell>
          <cell r="I8" t="str">
            <v>1997-01-27</v>
          </cell>
          <cell r="J8" t="str">
            <v>云南师范大学</v>
          </cell>
          <cell r="K8" t="str">
            <v>金融学</v>
          </cell>
        </row>
        <row r="9">
          <cell r="C9" t="str">
            <v>张雪</v>
          </cell>
          <cell r="D9" t="str">
            <v>女</v>
          </cell>
          <cell r="E9" t="str">
            <v>计划财务处</v>
          </cell>
          <cell r="F9" t="str">
            <v>财务管理类（专业技术岗）</v>
          </cell>
          <cell r="G9">
            <v>1</v>
          </cell>
          <cell r="H9">
            <v>20240010061</v>
          </cell>
          <cell r="I9" t="str">
            <v>2000-01-21</v>
          </cell>
          <cell r="J9" t="str">
            <v>河南财经政法大学</v>
          </cell>
          <cell r="K9" t="str">
            <v>会计</v>
          </cell>
        </row>
        <row r="10">
          <cell r="C10" t="str">
            <v>韩慧婷</v>
          </cell>
          <cell r="D10" t="str">
            <v>女</v>
          </cell>
          <cell r="E10" t="str">
            <v>计划财务处</v>
          </cell>
          <cell r="F10" t="str">
            <v>财务管理类（专业技术岗）</v>
          </cell>
          <cell r="G10">
            <v>1</v>
          </cell>
          <cell r="H10">
            <v>20240010008</v>
          </cell>
          <cell r="I10" t="str">
            <v>1997-10-10</v>
          </cell>
          <cell r="J10" t="str">
            <v>东北财经大学</v>
          </cell>
          <cell r="K10" t="str">
            <v>财务管理</v>
          </cell>
        </row>
        <row r="11">
          <cell r="C11" t="str">
            <v>刘威</v>
          </cell>
          <cell r="D11" t="str">
            <v>女</v>
          </cell>
          <cell r="E11" t="str">
            <v>计划财务处</v>
          </cell>
          <cell r="F11" t="str">
            <v>财务管理类（专业技术岗）</v>
          </cell>
          <cell r="G11">
            <v>1</v>
          </cell>
          <cell r="H11">
            <v>20240010028</v>
          </cell>
          <cell r="I11" t="str">
            <v>1999-04-07</v>
          </cell>
          <cell r="J11" t="str">
            <v>河南财经政法大学</v>
          </cell>
          <cell r="K11" t="str">
            <v>会计</v>
          </cell>
        </row>
        <row r="12">
          <cell r="C12" t="str">
            <v>王菲</v>
          </cell>
          <cell r="D12" t="str">
            <v>女</v>
          </cell>
          <cell r="E12" t="str">
            <v>计划财务处</v>
          </cell>
          <cell r="F12" t="str">
            <v>财务管理类（专业技术岗）</v>
          </cell>
          <cell r="G12">
            <v>1</v>
          </cell>
          <cell r="H12">
            <v>20240010041</v>
          </cell>
          <cell r="I12" t="str">
            <v>1999-02-03</v>
          </cell>
          <cell r="J12" t="str">
            <v>上海应用技术大学</v>
          </cell>
          <cell r="K12" t="str">
            <v>管理科学与工程</v>
          </cell>
        </row>
        <row r="13">
          <cell r="C13" t="str">
            <v>张静宜</v>
          </cell>
          <cell r="D13" t="str">
            <v>女</v>
          </cell>
          <cell r="E13" t="str">
            <v>计划财务处</v>
          </cell>
          <cell r="F13" t="str">
            <v>财务管理类（专业技术岗）</v>
          </cell>
          <cell r="G13">
            <v>1</v>
          </cell>
          <cell r="H13">
            <v>20240010056</v>
          </cell>
          <cell r="I13" t="str">
            <v>1997-10-17</v>
          </cell>
          <cell r="J13" t="str">
            <v>河南财经政法大学</v>
          </cell>
          <cell r="K13" t="str">
            <v>会计学</v>
          </cell>
        </row>
        <row r="14">
          <cell r="C14" t="str">
            <v>朱润欣</v>
          </cell>
          <cell r="D14" t="str">
            <v>女</v>
          </cell>
          <cell r="E14" t="str">
            <v>计划财务处</v>
          </cell>
          <cell r="F14" t="str">
            <v>财务管理类（专业技术岗）</v>
          </cell>
          <cell r="G14">
            <v>1</v>
          </cell>
          <cell r="H14">
            <v>20240010068</v>
          </cell>
          <cell r="I14" t="str">
            <v>1998-03-14</v>
          </cell>
          <cell r="J14" t="str">
            <v>华北电力大学</v>
          </cell>
          <cell r="K14" t="str">
            <v>会计</v>
          </cell>
        </row>
        <row r="15">
          <cell r="C15" t="str">
            <v>李娜</v>
          </cell>
          <cell r="D15" t="str">
            <v>女</v>
          </cell>
          <cell r="E15" t="str">
            <v>计划财务处</v>
          </cell>
          <cell r="F15" t="str">
            <v>财务管理类（专业技术岗）</v>
          </cell>
          <cell r="G15">
            <v>1</v>
          </cell>
          <cell r="H15">
            <v>20240010017</v>
          </cell>
          <cell r="I15" t="str">
            <v>1999-02-07</v>
          </cell>
          <cell r="J15" t="str">
            <v>辽宁工程技术大学</v>
          </cell>
          <cell r="K15" t="str">
            <v>工业工程与管理</v>
          </cell>
        </row>
        <row r="16">
          <cell r="C16" t="str">
            <v>郭晶晶</v>
          </cell>
          <cell r="D16" t="str">
            <v>女</v>
          </cell>
          <cell r="E16" t="str">
            <v>计划财务处</v>
          </cell>
          <cell r="F16" t="str">
            <v>财务管理类（专业技术岗）</v>
          </cell>
          <cell r="G16">
            <v>1</v>
          </cell>
          <cell r="H16">
            <v>20240010005</v>
          </cell>
          <cell r="I16" t="str">
            <v>1997-07-31</v>
          </cell>
          <cell r="J16" t="str">
            <v>长沙理工大学</v>
          </cell>
          <cell r="K16" t="str">
            <v>会计学</v>
          </cell>
        </row>
        <row r="17">
          <cell r="C17" t="str">
            <v>吴晓妍</v>
          </cell>
          <cell r="D17" t="str">
            <v>女</v>
          </cell>
          <cell r="E17" t="str">
            <v>计划财务处</v>
          </cell>
          <cell r="F17" t="str">
            <v>财务管理类（专业技术岗）</v>
          </cell>
          <cell r="G17">
            <v>1</v>
          </cell>
          <cell r="H17">
            <v>20240010047</v>
          </cell>
          <cell r="I17" t="str">
            <v>1998-03-02</v>
          </cell>
          <cell r="J17" t="str">
            <v>辽宁石油化工大学</v>
          </cell>
          <cell r="K17" t="str">
            <v>会计</v>
          </cell>
        </row>
        <row r="18">
          <cell r="C18" t="str">
            <v>晏展</v>
          </cell>
          <cell r="D18" t="str">
            <v>女</v>
          </cell>
          <cell r="E18" t="str">
            <v>计划财务处</v>
          </cell>
          <cell r="F18" t="str">
            <v>财务管理类（专业技术岗）</v>
          </cell>
          <cell r="G18">
            <v>1</v>
          </cell>
          <cell r="H18">
            <v>20240010050</v>
          </cell>
          <cell r="I18" t="str">
            <v>1998-06-11</v>
          </cell>
          <cell r="J18" t="str">
            <v>华北电力大学</v>
          </cell>
          <cell r="K18" t="str">
            <v>会计</v>
          </cell>
        </row>
        <row r="19">
          <cell r="C19" t="str">
            <v>吴文英</v>
          </cell>
          <cell r="D19" t="str">
            <v>女</v>
          </cell>
          <cell r="E19" t="str">
            <v>计划财务处</v>
          </cell>
          <cell r="F19" t="str">
            <v>财务管理类（专业技术岗）</v>
          </cell>
          <cell r="G19">
            <v>1</v>
          </cell>
          <cell r="H19">
            <v>20240010046</v>
          </cell>
          <cell r="I19" t="str">
            <v>1998-02-12</v>
          </cell>
          <cell r="J19" t="str">
            <v>西安工业大学</v>
          </cell>
          <cell r="K19" t="str">
            <v>会计</v>
          </cell>
        </row>
        <row r="20">
          <cell r="C20" t="str">
            <v>张雅琪</v>
          </cell>
          <cell r="D20" t="str">
            <v>女</v>
          </cell>
          <cell r="E20" t="str">
            <v>计划财务处</v>
          </cell>
          <cell r="F20" t="str">
            <v>财务管理类（专业技术岗）</v>
          </cell>
          <cell r="G20">
            <v>1</v>
          </cell>
          <cell r="H20">
            <v>20240010062</v>
          </cell>
          <cell r="I20" t="str">
            <v>1997-03-18</v>
          </cell>
          <cell r="J20" t="str">
            <v>云南财经大学</v>
          </cell>
          <cell r="K20" t="str">
            <v>审计</v>
          </cell>
        </row>
        <row r="21">
          <cell r="C21" t="str">
            <v>宋玉佩</v>
          </cell>
          <cell r="D21" t="str">
            <v>女</v>
          </cell>
          <cell r="E21" t="str">
            <v>计划财务处</v>
          </cell>
          <cell r="F21" t="str">
            <v>财务管理类（专业技术岗）</v>
          </cell>
          <cell r="G21">
            <v>1</v>
          </cell>
          <cell r="H21">
            <v>20240010037</v>
          </cell>
          <cell r="I21" t="str">
            <v>1996-05-25</v>
          </cell>
          <cell r="J21" t="str">
            <v>河南财经政法大学</v>
          </cell>
          <cell r="K21" t="str">
            <v>会计学</v>
          </cell>
        </row>
        <row r="22">
          <cell r="C22" t="str">
            <v>禹漪璠</v>
          </cell>
          <cell r="D22" t="str">
            <v>女</v>
          </cell>
          <cell r="E22" t="str">
            <v>计划财务处</v>
          </cell>
          <cell r="F22" t="str">
            <v>财务管理类（专业技术岗）</v>
          </cell>
          <cell r="G22">
            <v>1</v>
          </cell>
          <cell r="H22">
            <v>20240010055</v>
          </cell>
          <cell r="I22" t="str">
            <v>1997-11-04</v>
          </cell>
          <cell r="J22" t="str">
            <v>河南财经政法大学</v>
          </cell>
          <cell r="K22" t="str">
            <v>会计</v>
          </cell>
        </row>
        <row r="23">
          <cell r="C23" t="str">
            <v>娄慧琳</v>
          </cell>
          <cell r="D23" t="str">
            <v>女</v>
          </cell>
          <cell r="E23" t="str">
            <v>计划财务处</v>
          </cell>
          <cell r="F23" t="str">
            <v>财务管理类（专业技术岗）</v>
          </cell>
          <cell r="G23">
            <v>1</v>
          </cell>
          <cell r="H23">
            <v>20240010031</v>
          </cell>
          <cell r="I23" t="str">
            <v>1997-12-20</v>
          </cell>
          <cell r="J23" t="str">
            <v>天津财经大学</v>
          </cell>
          <cell r="K23" t="str">
            <v>会计</v>
          </cell>
        </row>
        <row r="24">
          <cell r="C24" t="str">
            <v>程钰宏</v>
          </cell>
          <cell r="D24" t="str">
            <v>女</v>
          </cell>
          <cell r="E24" t="str">
            <v>计划财务处</v>
          </cell>
          <cell r="F24" t="str">
            <v>财务管理类（专业技术岗）</v>
          </cell>
          <cell r="G24">
            <v>1</v>
          </cell>
          <cell r="H24">
            <v>20240010001</v>
          </cell>
          <cell r="I24" t="str">
            <v>1997-08-02</v>
          </cell>
          <cell r="J24" t="str">
            <v>郑州航空工业管理学院</v>
          </cell>
          <cell r="K24" t="str">
            <v>会计</v>
          </cell>
        </row>
        <row r="25">
          <cell r="C25" t="str">
            <v>谢佳琦</v>
          </cell>
          <cell r="D25" t="str">
            <v>女</v>
          </cell>
          <cell r="E25" t="str">
            <v>计划财务处</v>
          </cell>
          <cell r="F25" t="str">
            <v>财务管理类（专业技术岗）</v>
          </cell>
          <cell r="G25">
            <v>1</v>
          </cell>
          <cell r="H25">
            <v>20240010048</v>
          </cell>
          <cell r="I25" t="str">
            <v>2000-03-09</v>
          </cell>
          <cell r="J25" t="str">
            <v>英国布里斯托大学</v>
          </cell>
          <cell r="K25" t="str">
            <v>会计学</v>
          </cell>
        </row>
        <row r="26">
          <cell r="C26" t="str">
            <v>周鑫</v>
          </cell>
          <cell r="D26" t="str">
            <v>女</v>
          </cell>
          <cell r="E26" t="str">
            <v>计划财务处</v>
          </cell>
          <cell r="F26" t="str">
            <v>财务管理类（专业技术岗）</v>
          </cell>
          <cell r="G26">
            <v>1</v>
          </cell>
          <cell r="H26">
            <v>20240010067</v>
          </cell>
          <cell r="I26" t="str">
            <v>1998-01-31</v>
          </cell>
          <cell r="J26" t="str">
            <v>湖北经济学院</v>
          </cell>
          <cell r="K26" t="str">
            <v>会计</v>
          </cell>
        </row>
        <row r="27">
          <cell r="C27" t="str">
            <v>王晓雨</v>
          </cell>
          <cell r="D27" t="str">
            <v>女</v>
          </cell>
          <cell r="E27" t="str">
            <v>计划财务处</v>
          </cell>
          <cell r="F27" t="str">
            <v>财务管理类（专业技术岗）</v>
          </cell>
          <cell r="G27">
            <v>1</v>
          </cell>
          <cell r="H27">
            <v>20240010043</v>
          </cell>
          <cell r="I27" t="str">
            <v>1995-10-12</v>
          </cell>
          <cell r="J27" t="str">
            <v>西安理工大学</v>
          </cell>
          <cell r="K27" t="str">
            <v>会计</v>
          </cell>
        </row>
        <row r="28">
          <cell r="C28" t="str">
            <v>邢力文</v>
          </cell>
          <cell r="D28" t="str">
            <v>女</v>
          </cell>
          <cell r="E28" t="str">
            <v>计划财务处</v>
          </cell>
          <cell r="F28" t="str">
            <v>财务管理类（专业技术岗）</v>
          </cell>
          <cell r="G28">
            <v>1</v>
          </cell>
          <cell r="H28">
            <v>20240010049</v>
          </cell>
          <cell r="I28" t="str">
            <v>1999-11-10</v>
          </cell>
          <cell r="J28" t="str">
            <v>武汉工程大学</v>
          </cell>
          <cell r="K28" t="str">
            <v>会计</v>
          </cell>
        </row>
        <row r="29">
          <cell r="C29" t="str">
            <v>张越</v>
          </cell>
          <cell r="D29" t="str">
            <v>女</v>
          </cell>
          <cell r="E29" t="str">
            <v>计划财务处</v>
          </cell>
          <cell r="F29" t="str">
            <v>财务管理类（专业技术岗）</v>
          </cell>
          <cell r="G29">
            <v>1</v>
          </cell>
          <cell r="H29">
            <v>20240010063</v>
          </cell>
          <cell r="I29" t="str">
            <v>1996-07-09</v>
          </cell>
          <cell r="J29" t="str">
            <v>云南财经大学</v>
          </cell>
          <cell r="K29" t="str">
            <v>资产评估</v>
          </cell>
        </row>
        <row r="30">
          <cell r="C30" t="str">
            <v>吕明慧</v>
          </cell>
          <cell r="D30" t="str">
            <v>女</v>
          </cell>
          <cell r="E30" t="str">
            <v>计划财务处</v>
          </cell>
          <cell r="F30" t="str">
            <v>财务管理类（专业技术岗）</v>
          </cell>
          <cell r="G30">
            <v>1</v>
          </cell>
          <cell r="H30">
            <v>20240010032</v>
          </cell>
          <cell r="I30" t="str">
            <v>1998-07-02</v>
          </cell>
          <cell r="J30" t="str">
            <v>郑州航空工业管理学院</v>
          </cell>
          <cell r="K30" t="str">
            <v>企业管理</v>
          </cell>
        </row>
        <row r="31">
          <cell r="C31" t="str">
            <v>田雪岩</v>
          </cell>
          <cell r="D31" t="str">
            <v>女</v>
          </cell>
          <cell r="E31" t="str">
            <v>计划财务处</v>
          </cell>
          <cell r="F31" t="str">
            <v>财务管理类（专业技术岗）</v>
          </cell>
          <cell r="G31">
            <v>1</v>
          </cell>
          <cell r="H31">
            <v>20240010040</v>
          </cell>
          <cell r="I31" t="str">
            <v>1998-08-31</v>
          </cell>
          <cell r="J31" t="str">
            <v>河南财经政法大学</v>
          </cell>
          <cell r="K31" t="str">
            <v>会计</v>
          </cell>
        </row>
        <row r="32">
          <cell r="C32" t="str">
            <v>董园园</v>
          </cell>
          <cell r="D32" t="str">
            <v>女</v>
          </cell>
          <cell r="E32" t="str">
            <v>计划财务处</v>
          </cell>
          <cell r="F32" t="str">
            <v>财务管理类（专业技术岗）</v>
          </cell>
          <cell r="G32">
            <v>1</v>
          </cell>
          <cell r="H32">
            <v>20240010002</v>
          </cell>
          <cell r="I32" t="str">
            <v>1996-11-17</v>
          </cell>
          <cell r="J32" t="str">
            <v>郑州航空工业管理学院</v>
          </cell>
          <cell r="K32" t="str">
            <v>会计</v>
          </cell>
        </row>
        <row r="33">
          <cell r="C33" t="str">
            <v>赵婷婷</v>
          </cell>
          <cell r="D33" t="str">
            <v>女</v>
          </cell>
          <cell r="E33" t="str">
            <v>计划财务处</v>
          </cell>
          <cell r="F33" t="str">
            <v>财务管理类（专业技术岗）</v>
          </cell>
          <cell r="G33">
            <v>1</v>
          </cell>
          <cell r="H33">
            <v>20240010065</v>
          </cell>
          <cell r="I33" t="str">
            <v>1997-08-15</v>
          </cell>
          <cell r="J33" t="str">
            <v>新疆大学</v>
          </cell>
          <cell r="K33" t="str">
            <v>会计</v>
          </cell>
        </row>
        <row r="34">
          <cell r="C34" t="str">
            <v>刘萌涵</v>
          </cell>
          <cell r="D34" t="str">
            <v>女</v>
          </cell>
          <cell r="E34" t="str">
            <v>计划财务处</v>
          </cell>
          <cell r="F34" t="str">
            <v>财务管理类（专业技术岗）</v>
          </cell>
          <cell r="G34">
            <v>1</v>
          </cell>
          <cell r="H34">
            <v>20240010026</v>
          </cell>
          <cell r="I34" t="str">
            <v>1999-12-07</v>
          </cell>
          <cell r="J34" t="str">
            <v>首都经济贸易大学</v>
          </cell>
          <cell r="K34" t="str">
            <v>审计</v>
          </cell>
        </row>
        <row r="35">
          <cell r="C35" t="str">
            <v>刘笑笑</v>
          </cell>
          <cell r="D35" t="str">
            <v>女</v>
          </cell>
          <cell r="E35" t="str">
            <v>计划财务处</v>
          </cell>
          <cell r="F35" t="str">
            <v>财务管理类（专业技术岗）</v>
          </cell>
          <cell r="G35">
            <v>1</v>
          </cell>
          <cell r="H35">
            <v>20240010029</v>
          </cell>
          <cell r="I35" t="str">
            <v>1996-02-01</v>
          </cell>
          <cell r="J35" t="str">
            <v>郑州航空工业管理学院</v>
          </cell>
          <cell r="K35" t="str">
            <v>会计学</v>
          </cell>
        </row>
        <row r="36">
          <cell r="C36" t="str">
            <v>张雯</v>
          </cell>
          <cell r="D36" t="str">
            <v>女</v>
          </cell>
          <cell r="E36" t="str">
            <v>计划财务处</v>
          </cell>
          <cell r="F36" t="str">
            <v>财务管理类（专业技术岗）</v>
          </cell>
          <cell r="G36">
            <v>1</v>
          </cell>
          <cell r="H36">
            <v>20240010060</v>
          </cell>
          <cell r="I36" t="str">
            <v>1998-03-31</v>
          </cell>
          <cell r="J36" t="str">
            <v>武汉工程大学</v>
          </cell>
          <cell r="K36" t="str">
            <v>会计</v>
          </cell>
        </row>
        <row r="37">
          <cell r="C37" t="str">
            <v>郭婧萌</v>
          </cell>
          <cell r="D37" t="str">
            <v>女</v>
          </cell>
          <cell r="E37" t="str">
            <v>计划财务处</v>
          </cell>
          <cell r="F37" t="str">
            <v>财务管理类（专业技术岗）</v>
          </cell>
          <cell r="G37">
            <v>1</v>
          </cell>
          <cell r="H37">
            <v>20240010006</v>
          </cell>
          <cell r="I37" t="str">
            <v>2000-08-05</v>
          </cell>
          <cell r="J37" t="str">
            <v>诺丁汉大学</v>
          </cell>
          <cell r="K37" t="str">
            <v>会计学（会计与金融）</v>
          </cell>
        </row>
        <row r="38">
          <cell r="C38" t="str">
            <v>杨计歌</v>
          </cell>
          <cell r="D38" t="str">
            <v>女</v>
          </cell>
          <cell r="E38" t="str">
            <v>药学院、中药制药技术与装备行业学院</v>
          </cell>
          <cell r="F38" t="str">
            <v>河南省药食同源中药技术工程研究中心科研助理岗</v>
          </cell>
          <cell r="G38">
            <v>2</v>
          </cell>
          <cell r="H38">
            <v>20240020077</v>
          </cell>
          <cell r="I38" t="str">
            <v>1996-12-03</v>
          </cell>
          <cell r="J38" t="str">
            <v>河南中医药大学</v>
          </cell>
          <cell r="K38" t="str">
            <v>中药学</v>
          </cell>
        </row>
        <row r="39">
          <cell r="C39" t="str">
            <v>徐小斌</v>
          </cell>
          <cell r="D39" t="str">
            <v>男</v>
          </cell>
          <cell r="E39" t="str">
            <v>药学院、中药制药技术与装备行业学院</v>
          </cell>
          <cell r="F39" t="str">
            <v>河南省药食同源中药技术工程研究中心科研助理岗</v>
          </cell>
          <cell r="G39">
            <v>2</v>
          </cell>
          <cell r="H39">
            <v>20240020074</v>
          </cell>
          <cell r="I39" t="str">
            <v>1989-04-06</v>
          </cell>
          <cell r="J39" t="str">
            <v>河南中医药大学</v>
          </cell>
          <cell r="K39" t="str">
            <v>药物化学</v>
          </cell>
        </row>
        <row r="40">
          <cell r="C40" t="str">
            <v>马晓庆</v>
          </cell>
          <cell r="D40" t="str">
            <v>女</v>
          </cell>
          <cell r="E40" t="str">
            <v>药学院、中药制药技术与装备行业学院</v>
          </cell>
          <cell r="F40" t="str">
            <v>河南省药食同源中药技术工程研究中心科研助理岗</v>
          </cell>
          <cell r="G40">
            <v>2</v>
          </cell>
          <cell r="H40">
            <v>20240020049</v>
          </cell>
          <cell r="I40" t="str">
            <v>1996-04-13</v>
          </cell>
          <cell r="J40" t="str">
            <v>南京中医药大学</v>
          </cell>
          <cell r="K40" t="str">
            <v>药理学</v>
          </cell>
        </row>
        <row r="41">
          <cell r="C41" t="str">
            <v>石莉尧</v>
          </cell>
          <cell r="D41" t="str">
            <v>女</v>
          </cell>
          <cell r="E41" t="str">
            <v>药学院、中药制药技术与装备行业学院</v>
          </cell>
          <cell r="F41" t="str">
            <v>河南省药食同源中药技术工程研究中心科研助理岗</v>
          </cell>
          <cell r="G41">
            <v>2</v>
          </cell>
          <cell r="H41">
            <v>20240020055</v>
          </cell>
          <cell r="I41" t="str">
            <v>1995-01-05</v>
          </cell>
          <cell r="J41" t="str">
            <v>山西中医药大学</v>
          </cell>
          <cell r="K41" t="str">
            <v>中药学</v>
          </cell>
        </row>
        <row r="42">
          <cell r="C42" t="str">
            <v>王瑞</v>
          </cell>
          <cell r="D42" t="str">
            <v>女</v>
          </cell>
          <cell r="E42" t="str">
            <v>药学院、中药制药技术与装备行业学院</v>
          </cell>
          <cell r="F42" t="str">
            <v>河南省药食同源中药技术工程研究中心科研助理岗</v>
          </cell>
          <cell r="G42">
            <v>2</v>
          </cell>
          <cell r="H42">
            <v>20240020067</v>
          </cell>
          <cell r="I42" t="str">
            <v>1991-02-10</v>
          </cell>
          <cell r="J42" t="str">
            <v>郑州大学</v>
          </cell>
          <cell r="K42" t="str">
            <v>药学</v>
          </cell>
        </row>
        <row r="43">
          <cell r="C43" t="str">
            <v>赵慧琴</v>
          </cell>
          <cell r="D43" t="str">
            <v>女</v>
          </cell>
          <cell r="E43" t="str">
            <v>药学院、中药制药技术与装备行业学院</v>
          </cell>
          <cell r="F43" t="str">
            <v>河南省药食同源中药技术工程研究中心科研助理岗</v>
          </cell>
          <cell r="G43">
            <v>2</v>
          </cell>
          <cell r="H43">
            <v>20240020090</v>
          </cell>
          <cell r="I43" t="str">
            <v>1992-10-10</v>
          </cell>
          <cell r="J43" t="str">
            <v>河南大学</v>
          </cell>
          <cell r="K43" t="str">
            <v>药学</v>
          </cell>
        </row>
        <row r="44">
          <cell r="C44" t="str">
            <v>华迎春</v>
          </cell>
          <cell r="D44" t="str">
            <v>女</v>
          </cell>
          <cell r="E44" t="str">
            <v>药学院、中药制药技术与装备行业学院</v>
          </cell>
          <cell r="F44" t="str">
            <v>河南省药食同源中药技术工程研究中心科研助理岗</v>
          </cell>
          <cell r="G44">
            <v>2</v>
          </cell>
          <cell r="H44">
            <v>20240020015</v>
          </cell>
          <cell r="I44" t="str">
            <v>1994-06-05</v>
          </cell>
          <cell r="J44" t="str">
            <v>郑州大学</v>
          </cell>
          <cell r="K44" t="str">
            <v>药学</v>
          </cell>
        </row>
        <row r="45">
          <cell r="C45" t="str">
            <v>司彦坡</v>
          </cell>
          <cell r="D45" t="str">
            <v>男</v>
          </cell>
          <cell r="E45" t="str">
            <v>药学院、中药制药技术与装备行业学院</v>
          </cell>
          <cell r="F45" t="str">
            <v>河南省药食同源中药技术工程研究中心科研助理岗</v>
          </cell>
          <cell r="G45">
            <v>2</v>
          </cell>
          <cell r="H45">
            <v>20240020057</v>
          </cell>
          <cell r="I45" t="str">
            <v>1992-03-13</v>
          </cell>
          <cell r="J45" t="str">
            <v>河南中医药大学</v>
          </cell>
          <cell r="K45" t="str">
            <v>药物化学</v>
          </cell>
        </row>
        <row r="46">
          <cell r="C46" t="str">
            <v>李林柯</v>
          </cell>
          <cell r="D46" t="str">
            <v>女</v>
          </cell>
          <cell r="E46" t="str">
            <v>药学院、中药制药技术与装备行业学院</v>
          </cell>
          <cell r="F46" t="str">
            <v>河南省药食同源中药技术工程研究中心科研助理岗</v>
          </cell>
          <cell r="G46">
            <v>2</v>
          </cell>
          <cell r="H46">
            <v>20240020031</v>
          </cell>
          <cell r="I46" t="str">
            <v>1997-10-26</v>
          </cell>
          <cell r="J46" t="str">
            <v>河南中医药大学</v>
          </cell>
          <cell r="K46" t="str">
            <v>中药学</v>
          </cell>
        </row>
        <row r="47">
          <cell r="C47" t="str">
            <v>康双双</v>
          </cell>
          <cell r="D47" t="str">
            <v>女</v>
          </cell>
          <cell r="E47" t="str">
            <v>药学院、中药制药技术与装备行业学院</v>
          </cell>
          <cell r="F47" t="str">
            <v>河南省药食同源中药技术工程研究中心科研助理岗</v>
          </cell>
          <cell r="G47">
            <v>2</v>
          </cell>
          <cell r="H47">
            <v>20240020023</v>
          </cell>
          <cell r="I47" t="str">
            <v>1990-10-17</v>
          </cell>
          <cell r="J47" t="str">
            <v>中山大学</v>
          </cell>
          <cell r="K47" t="str">
            <v>药物化学</v>
          </cell>
        </row>
        <row r="48">
          <cell r="C48" t="str">
            <v>朱珂</v>
          </cell>
          <cell r="D48" t="str">
            <v>女</v>
          </cell>
          <cell r="E48" t="str">
            <v>康复医学院</v>
          </cell>
          <cell r="F48" t="str">
            <v>实验技术岗</v>
          </cell>
          <cell r="G48">
            <v>3</v>
          </cell>
          <cell r="H48">
            <v>20240030040</v>
          </cell>
          <cell r="I48" t="str">
            <v>1993-02-08</v>
          </cell>
          <cell r="J48" t="str">
            <v>河南中医药大学</v>
          </cell>
          <cell r="K48" t="str">
            <v>中医学</v>
          </cell>
        </row>
        <row r="49">
          <cell r="C49" t="str">
            <v>倪丹</v>
          </cell>
          <cell r="D49" t="str">
            <v>女</v>
          </cell>
          <cell r="E49" t="str">
            <v>康复医学院</v>
          </cell>
          <cell r="F49" t="str">
            <v>实验技术岗</v>
          </cell>
          <cell r="G49">
            <v>3</v>
          </cell>
          <cell r="H49">
            <v>20240030016</v>
          </cell>
          <cell r="I49" t="str">
            <v>1998-08-01</v>
          </cell>
          <cell r="J49" t="str">
            <v>昆明医科大学</v>
          </cell>
          <cell r="K49" t="str">
            <v>人体解剖与组织胚胎学</v>
          </cell>
        </row>
        <row r="50">
          <cell r="C50" t="str">
            <v>刘佳棋</v>
          </cell>
          <cell r="D50" t="str">
            <v>女</v>
          </cell>
          <cell r="E50" t="str">
            <v>康复医学院</v>
          </cell>
          <cell r="F50" t="str">
            <v>实验技术岗</v>
          </cell>
          <cell r="G50">
            <v>3</v>
          </cell>
          <cell r="H50">
            <v>20240030013</v>
          </cell>
          <cell r="I50" t="str">
            <v>1999-10-15</v>
          </cell>
          <cell r="J50" t="str">
            <v>内蒙古师范大学</v>
          </cell>
          <cell r="K50" t="str">
            <v>运动人体科学</v>
          </cell>
        </row>
        <row r="51">
          <cell r="C51" t="str">
            <v>王慧</v>
          </cell>
          <cell r="D51" t="str">
            <v>女</v>
          </cell>
          <cell r="E51" t="str">
            <v>康复医学院</v>
          </cell>
          <cell r="F51" t="str">
            <v>实验技术岗</v>
          </cell>
          <cell r="G51">
            <v>3</v>
          </cell>
          <cell r="H51">
            <v>20240030023</v>
          </cell>
          <cell r="I51" t="str">
            <v>1991-11-14</v>
          </cell>
          <cell r="J51" t="str">
            <v>郑州大学</v>
          </cell>
          <cell r="K51" t="str">
            <v>仪器仪表工程</v>
          </cell>
        </row>
        <row r="52">
          <cell r="C52" t="str">
            <v>李瑞</v>
          </cell>
          <cell r="D52" t="str">
            <v>女</v>
          </cell>
          <cell r="E52" t="str">
            <v>康复医学院</v>
          </cell>
          <cell r="F52" t="str">
            <v>实验技术岗</v>
          </cell>
          <cell r="G52">
            <v>3</v>
          </cell>
          <cell r="H52">
            <v>20240030010</v>
          </cell>
          <cell r="I52" t="str">
            <v>1998-08-21</v>
          </cell>
          <cell r="J52" t="str">
            <v>河南大学</v>
          </cell>
          <cell r="K52" t="str">
            <v>基础医学</v>
          </cell>
        </row>
        <row r="53">
          <cell r="C53" t="str">
            <v>赵展平</v>
          </cell>
          <cell r="D53" t="str">
            <v>女</v>
          </cell>
          <cell r="E53" t="str">
            <v>康复医学院</v>
          </cell>
          <cell r="F53" t="str">
            <v>实验技术岗</v>
          </cell>
          <cell r="G53">
            <v>3</v>
          </cell>
          <cell r="H53">
            <v>20240030039</v>
          </cell>
          <cell r="I53" t="str">
            <v>1995-03-21</v>
          </cell>
          <cell r="J53" t="str">
            <v>河南中医药大学</v>
          </cell>
          <cell r="K53" t="str">
            <v>中医养生学</v>
          </cell>
        </row>
        <row r="54">
          <cell r="C54" t="str">
            <v>刘梦迪</v>
          </cell>
          <cell r="D54" t="str">
            <v>男</v>
          </cell>
          <cell r="E54" t="str">
            <v>管理学院</v>
          </cell>
          <cell r="F54" t="str">
            <v>工商管理专任教师岗</v>
          </cell>
          <cell r="G54">
            <v>4</v>
          </cell>
          <cell r="H54">
            <v>20240040041</v>
          </cell>
          <cell r="I54" t="str">
            <v>1993-01-06</v>
          </cell>
          <cell r="J54" t="str">
            <v>河南财经政法大学</v>
          </cell>
          <cell r="K54" t="str">
            <v>工商管理</v>
          </cell>
        </row>
        <row r="55">
          <cell r="C55" t="str">
            <v>杜帅帝</v>
          </cell>
          <cell r="D55" t="str">
            <v>女</v>
          </cell>
          <cell r="E55" t="str">
            <v>管理学院</v>
          </cell>
          <cell r="F55" t="str">
            <v>工商管理专任教师岗</v>
          </cell>
          <cell r="G55">
            <v>4</v>
          </cell>
          <cell r="H55">
            <v>20240040011</v>
          </cell>
          <cell r="I55" t="str">
            <v>1999-02-18</v>
          </cell>
          <cell r="J55" t="str">
            <v>河南农业大学</v>
          </cell>
          <cell r="K55" t="str">
            <v>会计</v>
          </cell>
        </row>
        <row r="56">
          <cell r="C56" t="str">
            <v>唐正燕</v>
          </cell>
          <cell r="D56" t="str">
            <v>女</v>
          </cell>
          <cell r="E56" t="str">
            <v>管理学院</v>
          </cell>
          <cell r="F56" t="str">
            <v>工商管理专任教师岗</v>
          </cell>
          <cell r="G56">
            <v>4</v>
          </cell>
          <cell r="H56">
            <v>20240040063</v>
          </cell>
          <cell r="I56" t="str">
            <v>1995-12-31</v>
          </cell>
          <cell r="J56" t="str">
            <v>新加坡南洋理工大学</v>
          </cell>
          <cell r="K56" t="str">
            <v>工商管理</v>
          </cell>
        </row>
        <row r="57">
          <cell r="C57" t="str">
            <v>王巍</v>
          </cell>
          <cell r="D57" t="str">
            <v>女</v>
          </cell>
          <cell r="E57" t="str">
            <v>管理学院</v>
          </cell>
          <cell r="F57" t="str">
            <v>工商管理专任教师岗</v>
          </cell>
          <cell r="G57">
            <v>4</v>
          </cell>
          <cell r="H57">
            <v>20240040070</v>
          </cell>
          <cell r="I57" t="str">
            <v>1991-09-10</v>
          </cell>
          <cell r="J57" t="str">
            <v>贵州财经大学</v>
          </cell>
          <cell r="K57" t="str">
            <v>会计</v>
          </cell>
        </row>
        <row r="58">
          <cell r="C58" t="str">
            <v>张少雯</v>
          </cell>
          <cell r="D58" t="str">
            <v>女</v>
          </cell>
          <cell r="E58" t="str">
            <v>管理学院</v>
          </cell>
          <cell r="F58" t="str">
            <v>工商管理专任教师岗</v>
          </cell>
          <cell r="G58">
            <v>4</v>
          </cell>
          <cell r="H58">
            <v>20240040091</v>
          </cell>
          <cell r="I58" t="str">
            <v>1993-10-21</v>
          </cell>
          <cell r="J58" t="str">
            <v>华南师范大学</v>
          </cell>
          <cell r="K58" t="str">
            <v>旅游管理</v>
          </cell>
        </row>
        <row r="59">
          <cell r="C59" t="str">
            <v>杨燕霞</v>
          </cell>
          <cell r="D59" t="str">
            <v>女</v>
          </cell>
          <cell r="E59" t="str">
            <v>管理学院</v>
          </cell>
          <cell r="F59" t="str">
            <v>工商管理专任教师岗</v>
          </cell>
          <cell r="G59">
            <v>4</v>
          </cell>
          <cell r="H59">
            <v>20240040083</v>
          </cell>
          <cell r="I59" t="str">
            <v>1991-05-15</v>
          </cell>
          <cell r="J59" t="str">
            <v>河南大学</v>
          </cell>
          <cell r="K59" t="str">
            <v>工商管理</v>
          </cell>
        </row>
        <row r="60">
          <cell r="C60" t="str">
            <v>王娜</v>
          </cell>
          <cell r="D60" t="str">
            <v>女</v>
          </cell>
          <cell r="E60" t="str">
            <v>管理学院</v>
          </cell>
          <cell r="F60" t="str">
            <v>工商管理专任教师岗</v>
          </cell>
          <cell r="G60">
            <v>4</v>
          </cell>
          <cell r="H60">
            <v>20240040068</v>
          </cell>
          <cell r="I60" t="str">
            <v>1994-04-04</v>
          </cell>
          <cell r="J60" t="str">
            <v>南京师范大学</v>
          </cell>
          <cell r="K60" t="str">
            <v>民俗学</v>
          </cell>
        </row>
        <row r="61">
          <cell r="C61" t="str">
            <v>赵欣怡</v>
          </cell>
          <cell r="D61" t="str">
            <v>女</v>
          </cell>
          <cell r="E61" t="str">
            <v>管理学院</v>
          </cell>
          <cell r="F61" t="str">
            <v>工商管理专任教师岗</v>
          </cell>
          <cell r="G61">
            <v>4</v>
          </cell>
          <cell r="H61">
            <v>20240040096</v>
          </cell>
          <cell r="I61" t="str">
            <v>1999-02-05</v>
          </cell>
          <cell r="J61" t="str">
            <v>莫纳什大学</v>
          </cell>
          <cell r="K61" t="str">
            <v>文化和创意产业</v>
          </cell>
        </row>
        <row r="62">
          <cell r="C62" t="str">
            <v>李明月</v>
          </cell>
          <cell r="D62" t="str">
            <v>女</v>
          </cell>
          <cell r="E62" t="str">
            <v>管理学院</v>
          </cell>
          <cell r="F62" t="str">
            <v>工商管理专任教师岗</v>
          </cell>
          <cell r="G62">
            <v>4</v>
          </cell>
          <cell r="H62">
            <v>20240040032</v>
          </cell>
          <cell r="I62" t="str">
            <v>1996-10-30</v>
          </cell>
          <cell r="J62" t="str">
            <v>南开大学</v>
          </cell>
          <cell r="K62" t="str">
            <v>工商管理</v>
          </cell>
        </row>
        <row r="63">
          <cell r="C63" t="str">
            <v>毛月仙</v>
          </cell>
          <cell r="D63" t="str">
            <v>女</v>
          </cell>
          <cell r="E63" t="str">
            <v>管理学院</v>
          </cell>
          <cell r="F63" t="str">
            <v>工商管理专任教师岗</v>
          </cell>
          <cell r="G63">
            <v>4</v>
          </cell>
          <cell r="H63">
            <v>20240040053</v>
          </cell>
          <cell r="I63" t="str">
            <v>1996-09-05</v>
          </cell>
          <cell r="J63" t="str">
            <v>常州大学</v>
          </cell>
          <cell r="K63" t="str">
            <v>管理学-工商管理-会计学</v>
          </cell>
        </row>
        <row r="64">
          <cell r="C64" t="str">
            <v>郭力菁</v>
          </cell>
          <cell r="D64" t="str">
            <v>女</v>
          </cell>
          <cell r="E64" t="str">
            <v>管理学院</v>
          </cell>
          <cell r="F64" t="str">
            <v>工商管理专任教师岗</v>
          </cell>
          <cell r="G64">
            <v>4</v>
          </cell>
          <cell r="H64">
            <v>20240040018</v>
          </cell>
          <cell r="I64" t="str">
            <v>1993-01-20</v>
          </cell>
          <cell r="J64" t="str">
            <v>华中农业大学</v>
          </cell>
          <cell r="K64" t="str">
            <v>工商管理</v>
          </cell>
        </row>
        <row r="65">
          <cell r="C65" t="str">
            <v>赵培玉</v>
          </cell>
          <cell r="D65" t="str">
            <v>女</v>
          </cell>
          <cell r="E65" t="str">
            <v>管理学院</v>
          </cell>
          <cell r="F65" t="str">
            <v>工商管理专任教师岗</v>
          </cell>
          <cell r="G65">
            <v>4</v>
          </cell>
          <cell r="H65">
            <v>20240040094</v>
          </cell>
          <cell r="I65" t="str">
            <v>1990-10-28</v>
          </cell>
          <cell r="J65" t="str">
            <v>哈尔滨商业大学</v>
          </cell>
          <cell r="K65" t="str">
            <v>工商管理</v>
          </cell>
        </row>
        <row r="66">
          <cell r="C66" t="str">
            <v>魏青</v>
          </cell>
          <cell r="D66" t="str">
            <v>女</v>
          </cell>
          <cell r="E66" t="str">
            <v>管理学院</v>
          </cell>
          <cell r="F66" t="str">
            <v>工商管理专任教师岗</v>
          </cell>
          <cell r="G66">
            <v>4</v>
          </cell>
          <cell r="H66">
            <v>20240040073</v>
          </cell>
          <cell r="I66" t="str">
            <v>1990-04-02</v>
          </cell>
          <cell r="J66" t="str">
            <v>河南大学</v>
          </cell>
          <cell r="K66" t="str">
            <v>工商管理</v>
          </cell>
        </row>
        <row r="67">
          <cell r="C67" t="str">
            <v>张俊</v>
          </cell>
          <cell r="D67" t="str">
            <v>女</v>
          </cell>
          <cell r="E67" t="str">
            <v>管理学院</v>
          </cell>
          <cell r="F67" t="str">
            <v>工商管理专任教师岗</v>
          </cell>
          <cell r="G67">
            <v>4</v>
          </cell>
          <cell r="H67">
            <v>20240040089</v>
          </cell>
          <cell r="I67" t="str">
            <v>1989-07-26</v>
          </cell>
          <cell r="J67" t="str">
            <v>桂林电子科技大学</v>
          </cell>
          <cell r="K67" t="str">
            <v>企业管理</v>
          </cell>
        </row>
        <row r="68">
          <cell r="C68" t="str">
            <v>刘晓冰</v>
          </cell>
          <cell r="D68" t="str">
            <v>女</v>
          </cell>
          <cell r="E68" t="str">
            <v>管理学院</v>
          </cell>
          <cell r="F68" t="str">
            <v>工商管理专任教师岗</v>
          </cell>
          <cell r="G68">
            <v>4</v>
          </cell>
          <cell r="H68">
            <v>20240040045</v>
          </cell>
          <cell r="I68" t="str">
            <v>1996-03-15</v>
          </cell>
          <cell r="J68" t="str">
            <v>韩国庆熙大学</v>
          </cell>
          <cell r="K68" t="str">
            <v>工商管理</v>
          </cell>
        </row>
        <row r="69">
          <cell r="C69" t="str">
            <v>李建英</v>
          </cell>
          <cell r="D69" t="str">
            <v>男</v>
          </cell>
          <cell r="E69" t="str">
            <v>管理学院</v>
          </cell>
          <cell r="F69" t="str">
            <v>工商管理专任教师岗</v>
          </cell>
          <cell r="G69">
            <v>4</v>
          </cell>
          <cell r="H69">
            <v>20240040031</v>
          </cell>
          <cell r="I69" t="str">
            <v>1995-07-13</v>
          </cell>
          <cell r="J69" t="str">
            <v>郑州大学</v>
          </cell>
          <cell r="K69" t="str">
            <v>工商管理</v>
          </cell>
        </row>
        <row r="70">
          <cell r="C70" t="str">
            <v>郭天娇</v>
          </cell>
          <cell r="D70" t="str">
            <v>女</v>
          </cell>
          <cell r="E70" t="str">
            <v>管理学院</v>
          </cell>
          <cell r="F70" t="str">
            <v>工商管理专任教师岗</v>
          </cell>
          <cell r="G70">
            <v>4</v>
          </cell>
          <cell r="H70">
            <v>20240040021</v>
          </cell>
          <cell r="I70" t="str">
            <v>1990-01-15</v>
          </cell>
          <cell r="J70" t="str">
            <v>郑州大学</v>
          </cell>
          <cell r="K70" t="str">
            <v>工商管理</v>
          </cell>
        </row>
        <row r="71">
          <cell r="C71" t="str">
            <v>朱明亮</v>
          </cell>
          <cell r="D71" t="str">
            <v>男</v>
          </cell>
          <cell r="E71" t="str">
            <v>体育健康学院</v>
          </cell>
          <cell r="F71" t="str">
            <v>运动技能型专任教师岗</v>
          </cell>
          <cell r="G71">
            <v>5</v>
          </cell>
          <cell r="H71">
            <v>20240050107</v>
          </cell>
          <cell r="I71" t="str">
            <v>1994-08-07</v>
          </cell>
          <cell r="J71" t="str">
            <v>广西师范大学</v>
          </cell>
          <cell r="K71" t="str">
            <v>运动训练</v>
          </cell>
        </row>
        <row r="72">
          <cell r="C72" t="str">
            <v>刘鑫雨</v>
          </cell>
          <cell r="D72" t="str">
            <v>男</v>
          </cell>
          <cell r="E72" t="str">
            <v>体育健康学院</v>
          </cell>
          <cell r="F72" t="str">
            <v>运动技能型专任教师岗</v>
          </cell>
          <cell r="G72">
            <v>5</v>
          </cell>
          <cell r="H72">
            <v>20240050048</v>
          </cell>
          <cell r="I72" t="str">
            <v>1999-03-06</v>
          </cell>
          <cell r="J72" t="str">
            <v>武汉体育学院</v>
          </cell>
          <cell r="K72" t="str">
            <v>体育教学</v>
          </cell>
        </row>
        <row r="73">
          <cell r="C73" t="str">
            <v>张芮</v>
          </cell>
          <cell r="D73" t="str">
            <v>女</v>
          </cell>
          <cell r="E73" t="str">
            <v>体育健康学院</v>
          </cell>
          <cell r="F73" t="str">
            <v>运动技能型专任教师岗</v>
          </cell>
          <cell r="G73">
            <v>5</v>
          </cell>
          <cell r="H73">
            <v>20240050098</v>
          </cell>
          <cell r="I73" t="str">
            <v>1996-01-16</v>
          </cell>
          <cell r="J73" t="str">
            <v>首都体育学院</v>
          </cell>
          <cell r="K73" t="str">
            <v>体育教学</v>
          </cell>
        </row>
        <row r="74">
          <cell r="C74" t="str">
            <v>王硕</v>
          </cell>
          <cell r="D74" t="str">
            <v>男</v>
          </cell>
          <cell r="E74" t="str">
            <v>体育健康学院</v>
          </cell>
          <cell r="F74" t="str">
            <v>运动技能型专任教师岗</v>
          </cell>
          <cell r="G74">
            <v>5</v>
          </cell>
          <cell r="H74">
            <v>20240050076</v>
          </cell>
          <cell r="I74" t="str">
            <v>1997-10-11</v>
          </cell>
          <cell r="J74" t="str">
            <v>北京体育大学</v>
          </cell>
          <cell r="K74" t="str">
            <v>体育教育训练学</v>
          </cell>
        </row>
        <row r="75">
          <cell r="C75" t="str">
            <v>常永强</v>
          </cell>
          <cell r="D75" t="str">
            <v>男</v>
          </cell>
          <cell r="E75" t="str">
            <v>体育健康学院</v>
          </cell>
          <cell r="F75" t="str">
            <v>运动技能型专任教师岗</v>
          </cell>
          <cell r="G75">
            <v>5</v>
          </cell>
          <cell r="H75">
            <v>20240050006</v>
          </cell>
          <cell r="I75" t="str">
            <v>1997-01-02</v>
          </cell>
          <cell r="J75" t="str">
            <v>郑州大学</v>
          </cell>
          <cell r="K75" t="str">
            <v>运动训练</v>
          </cell>
        </row>
        <row r="76">
          <cell r="C76" t="str">
            <v>马振宇</v>
          </cell>
          <cell r="D76" t="str">
            <v>男</v>
          </cell>
          <cell r="E76" t="str">
            <v>体育健康学院</v>
          </cell>
          <cell r="F76" t="str">
            <v>运动技能型专任教师岗</v>
          </cell>
          <cell r="G76">
            <v>5</v>
          </cell>
          <cell r="H76">
            <v>20240050055</v>
          </cell>
          <cell r="I76" t="str">
            <v>1997-10-13</v>
          </cell>
          <cell r="J76" t="str">
            <v>成都体育学院</v>
          </cell>
          <cell r="K76" t="str">
            <v>体育教学</v>
          </cell>
        </row>
        <row r="77">
          <cell r="C77" t="str">
            <v>李思成</v>
          </cell>
          <cell r="D77" t="str">
            <v>男</v>
          </cell>
          <cell r="E77" t="str">
            <v>体育健康学院</v>
          </cell>
          <cell r="F77" t="str">
            <v>运动技能型专任教师岗</v>
          </cell>
          <cell r="G77">
            <v>5</v>
          </cell>
          <cell r="H77">
            <v>20240050036</v>
          </cell>
          <cell r="I77" t="str">
            <v>1997-02-01</v>
          </cell>
          <cell r="J77" t="str">
            <v>南昌大学</v>
          </cell>
          <cell r="K77" t="str">
            <v>体育学</v>
          </cell>
        </row>
        <row r="78">
          <cell r="C78" t="str">
            <v>吕榕佳</v>
          </cell>
          <cell r="D78" t="str">
            <v>女</v>
          </cell>
          <cell r="E78" t="str">
            <v>体育健康学院</v>
          </cell>
          <cell r="F78" t="str">
            <v>运动技能型专任教师岗</v>
          </cell>
          <cell r="G78">
            <v>5</v>
          </cell>
          <cell r="H78">
            <v>20240050051</v>
          </cell>
          <cell r="I78" t="str">
            <v>1998-01-05</v>
          </cell>
          <cell r="J78" t="str">
            <v>云南师范大学</v>
          </cell>
          <cell r="K78" t="str">
            <v>运动训练</v>
          </cell>
        </row>
        <row r="79">
          <cell r="C79" t="str">
            <v>尚新科</v>
          </cell>
          <cell r="D79" t="str">
            <v>男</v>
          </cell>
          <cell r="E79" t="str">
            <v>体育健康学院</v>
          </cell>
          <cell r="F79" t="str">
            <v>运动技能型专任教师岗</v>
          </cell>
          <cell r="G79">
            <v>5</v>
          </cell>
          <cell r="H79">
            <v>20240050060</v>
          </cell>
          <cell r="I79" t="str">
            <v>1996-01-11</v>
          </cell>
          <cell r="J79" t="str">
            <v>河南大学</v>
          </cell>
          <cell r="K79" t="str">
            <v>运动训练</v>
          </cell>
        </row>
        <row r="80">
          <cell r="C80" t="str">
            <v>范一</v>
          </cell>
          <cell r="D80" t="str">
            <v>女</v>
          </cell>
          <cell r="E80" t="str">
            <v>体育健康学院</v>
          </cell>
          <cell r="F80" t="str">
            <v>运动技能型专任教师岗</v>
          </cell>
          <cell r="G80">
            <v>5</v>
          </cell>
          <cell r="H80">
            <v>20240050015</v>
          </cell>
          <cell r="I80" t="str">
            <v>1997-02-25</v>
          </cell>
          <cell r="J80" t="str">
            <v>河南师范大学</v>
          </cell>
          <cell r="K80" t="str">
            <v>运动训练</v>
          </cell>
        </row>
        <row r="81">
          <cell r="C81" t="str">
            <v>孟景利</v>
          </cell>
          <cell r="D81" t="str">
            <v>男</v>
          </cell>
          <cell r="E81" t="str">
            <v>体育健康学院</v>
          </cell>
          <cell r="F81" t="str">
            <v>运动技能型专任教师岗</v>
          </cell>
          <cell r="G81">
            <v>5</v>
          </cell>
          <cell r="H81">
            <v>20240050056</v>
          </cell>
          <cell r="I81" t="str">
            <v>1989-02-16</v>
          </cell>
          <cell r="J81" t="str">
            <v>郑州大学</v>
          </cell>
          <cell r="K81" t="str">
            <v>体育教育训练学</v>
          </cell>
        </row>
        <row r="82">
          <cell r="C82" t="str">
            <v>张世航</v>
          </cell>
          <cell r="D82" t="str">
            <v>男</v>
          </cell>
          <cell r="E82" t="str">
            <v>体育健康学院</v>
          </cell>
          <cell r="F82" t="str">
            <v>运动技能型专任教师岗</v>
          </cell>
          <cell r="G82">
            <v>5</v>
          </cell>
          <cell r="H82">
            <v>20240050099</v>
          </cell>
          <cell r="I82" t="str">
            <v>1997-07-26</v>
          </cell>
          <cell r="J82" t="str">
            <v>中南大学</v>
          </cell>
          <cell r="K82" t="str">
            <v>运动训练</v>
          </cell>
        </row>
        <row r="83">
          <cell r="C83" t="str">
            <v>柴羽</v>
          </cell>
          <cell r="D83" t="str">
            <v>女</v>
          </cell>
          <cell r="E83" t="str">
            <v>体育健康学院</v>
          </cell>
          <cell r="F83" t="str">
            <v>运动技能型专任教师岗</v>
          </cell>
          <cell r="G83">
            <v>5</v>
          </cell>
          <cell r="H83">
            <v>20240050005</v>
          </cell>
          <cell r="I83" t="str">
            <v>1996-09-21</v>
          </cell>
          <cell r="J83" t="str">
            <v>沈阳师范大学</v>
          </cell>
          <cell r="K83" t="str">
            <v>运动训练</v>
          </cell>
        </row>
        <row r="84">
          <cell r="C84" t="str">
            <v>穆钟岩</v>
          </cell>
          <cell r="D84" t="str">
            <v>男</v>
          </cell>
          <cell r="E84" t="str">
            <v>体育健康学院</v>
          </cell>
          <cell r="F84" t="str">
            <v>运动技能型专任教师岗</v>
          </cell>
          <cell r="G84">
            <v>5</v>
          </cell>
          <cell r="H84">
            <v>20240050058</v>
          </cell>
          <cell r="I84" t="str">
            <v>1998-01-08</v>
          </cell>
          <cell r="J84" t="str">
            <v>吉林体育学院</v>
          </cell>
          <cell r="K84" t="str">
            <v>运动训练</v>
          </cell>
        </row>
        <row r="85">
          <cell r="C85" t="str">
            <v>刘旭东</v>
          </cell>
          <cell r="D85" t="str">
            <v>男</v>
          </cell>
          <cell r="E85" t="str">
            <v>体育健康学院</v>
          </cell>
          <cell r="F85" t="str">
            <v>运动技能型专任教师岗</v>
          </cell>
          <cell r="G85">
            <v>5</v>
          </cell>
          <cell r="H85">
            <v>20240050049</v>
          </cell>
          <cell r="I85" t="str">
            <v>1994-09-18</v>
          </cell>
          <cell r="J85" t="str">
            <v>鲁东大学</v>
          </cell>
          <cell r="K85" t="str">
            <v>体育教育训练学</v>
          </cell>
        </row>
        <row r="86">
          <cell r="C86" t="str">
            <v>苑宁宁</v>
          </cell>
          <cell r="D86" t="str">
            <v>女</v>
          </cell>
          <cell r="E86" t="str">
            <v>体育健康学院</v>
          </cell>
          <cell r="F86" t="str">
            <v>运动技能型专任教师岗</v>
          </cell>
          <cell r="G86">
            <v>5</v>
          </cell>
          <cell r="H86">
            <v>20240050095</v>
          </cell>
          <cell r="I86" t="str">
            <v>1994-05-08</v>
          </cell>
          <cell r="J86" t="str">
            <v>湖南大学</v>
          </cell>
          <cell r="K86" t="str">
            <v>体育教育训练学</v>
          </cell>
        </row>
        <row r="87">
          <cell r="C87" t="str">
            <v>吕允壮</v>
          </cell>
          <cell r="D87" t="str">
            <v>男</v>
          </cell>
          <cell r="E87" t="str">
            <v>体育健康学院</v>
          </cell>
          <cell r="F87" t="str">
            <v>运动技能型专任教师岗</v>
          </cell>
          <cell r="G87">
            <v>5</v>
          </cell>
          <cell r="H87">
            <v>20240050053</v>
          </cell>
          <cell r="I87" t="str">
            <v>1997-03-11</v>
          </cell>
          <cell r="J87" t="str">
            <v>武汉体育学院</v>
          </cell>
          <cell r="K87" t="str">
            <v>运动训练</v>
          </cell>
        </row>
        <row r="88">
          <cell r="C88" t="str">
            <v>左强智</v>
          </cell>
          <cell r="D88" t="str">
            <v>男</v>
          </cell>
          <cell r="E88" t="str">
            <v>体育健康学院</v>
          </cell>
          <cell r="F88" t="str">
            <v>运动技能型专任教师岗</v>
          </cell>
          <cell r="G88">
            <v>5</v>
          </cell>
          <cell r="H88">
            <v>20240050110</v>
          </cell>
          <cell r="I88" t="str">
            <v>1998-11-07</v>
          </cell>
          <cell r="J88" t="str">
            <v>河南大学</v>
          </cell>
          <cell r="K88" t="str">
            <v>体育学</v>
          </cell>
        </row>
        <row r="89">
          <cell r="C89" t="str">
            <v>李立三</v>
          </cell>
          <cell r="D89" t="str">
            <v>女</v>
          </cell>
          <cell r="E89" t="str">
            <v>体育健康学院</v>
          </cell>
          <cell r="F89" t="str">
            <v>运动技能型专任教师岗</v>
          </cell>
          <cell r="G89">
            <v>5</v>
          </cell>
          <cell r="H89">
            <v>20240050033</v>
          </cell>
          <cell r="I89" t="str">
            <v>1989-08-03</v>
          </cell>
          <cell r="J89" t="str">
            <v>云南农业大学</v>
          </cell>
          <cell r="K89" t="str">
            <v>运动训练</v>
          </cell>
        </row>
        <row r="90">
          <cell r="C90" t="str">
            <v>杨文博</v>
          </cell>
          <cell r="D90" t="str">
            <v>男</v>
          </cell>
          <cell r="E90" t="str">
            <v>体育健康学院</v>
          </cell>
          <cell r="F90" t="str">
            <v>运动技能型专任教师岗</v>
          </cell>
          <cell r="G90">
            <v>5</v>
          </cell>
          <cell r="H90">
            <v>20240050084</v>
          </cell>
          <cell r="I90" t="str">
            <v>1998-03-10</v>
          </cell>
          <cell r="J90" t="str">
            <v>武汉体育学院</v>
          </cell>
          <cell r="K90" t="str">
            <v>体育教学</v>
          </cell>
        </row>
        <row r="91">
          <cell r="C91" t="str">
            <v>宋锞</v>
          </cell>
          <cell r="D91" t="str">
            <v>男</v>
          </cell>
          <cell r="E91" t="str">
            <v>体育健康学院</v>
          </cell>
          <cell r="F91" t="str">
            <v>运动技能型专任教师岗</v>
          </cell>
          <cell r="G91">
            <v>5</v>
          </cell>
          <cell r="H91">
            <v>20240050064</v>
          </cell>
          <cell r="I91" t="str">
            <v>1995-11-18</v>
          </cell>
          <cell r="J91" t="str">
            <v>苏州大学</v>
          </cell>
          <cell r="K91" t="str">
            <v>体育</v>
          </cell>
        </row>
        <row r="92">
          <cell r="C92" t="str">
            <v>刘爽</v>
          </cell>
          <cell r="D92" t="str">
            <v>男</v>
          </cell>
          <cell r="E92" t="str">
            <v>体育健康学院</v>
          </cell>
          <cell r="F92" t="str">
            <v>运动技能型专任教师岗</v>
          </cell>
          <cell r="G92">
            <v>5</v>
          </cell>
          <cell r="H92">
            <v>20240050046</v>
          </cell>
          <cell r="I92" t="str">
            <v>1993-06-12</v>
          </cell>
          <cell r="J92" t="str">
            <v>江西科技师范大学</v>
          </cell>
          <cell r="K92" t="str">
            <v>学科教学体育</v>
          </cell>
        </row>
        <row r="93">
          <cell r="C93" t="str">
            <v>丹霓</v>
          </cell>
          <cell r="D93" t="str">
            <v>女</v>
          </cell>
          <cell r="E93" t="str">
            <v>体育健康学院</v>
          </cell>
          <cell r="F93" t="str">
            <v>运动技能型专任教师岗</v>
          </cell>
          <cell r="G93">
            <v>5</v>
          </cell>
          <cell r="H93">
            <v>20240050011</v>
          </cell>
          <cell r="I93" t="str">
            <v>1998-04-12</v>
          </cell>
          <cell r="J93" t="str">
            <v>北京体育大学</v>
          </cell>
          <cell r="K93" t="str">
            <v>运动训练</v>
          </cell>
        </row>
        <row r="94">
          <cell r="C94" t="str">
            <v>陈艺丹</v>
          </cell>
          <cell r="D94" t="str">
            <v>女</v>
          </cell>
          <cell r="E94" t="str">
            <v>体育健康学院</v>
          </cell>
          <cell r="F94" t="str">
            <v>运动技能型专任教师岗</v>
          </cell>
          <cell r="G94">
            <v>5</v>
          </cell>
          <cell r="H94">
            <v>20240050009</v>
          </cell>
          <cell r="I94" t="str">
            <v>1998-07-14</v>
          </cell>
          <cell r="J94" t="str">
            <v>河南大学</v>
          </cell>
          <cell r="K94" t="str">
            <v>运动训练</v>
          </cell>
        </row>
        <row r="95">
          <cell r="C95" t="str">
            <v>李勐凡</v>
          </cell>
          <cell r="D95" t="str">
            <v>男</v>
          </cell>
          <cell r="E95" t="str">
            <v>体育健康学院</v>
          </cell>
          <cell r="F95" t="str">
            <v>运动技能型专任教师岗</v>
          </cell>
          <cell r="G95">
            <v>5</v>
          </cell>
          <cell r="H95">
            <v>20240050035</v>
          </cell>
          <cell r="I95" t="str">
            <v>1996-11-13</v>
          </cell>
          <cell r="J95" t="str">
            <v>河南大学</v>
          </cell>
          <cell r="K95" t="str">
            <v>体育学</v>
          </cell>
        </row>
        <row r="96">
          <cell r="C96" t="str">
            <v>谢冰</v>
          </cell>
          <cell r="D96" t="str">
            <v>女</v>
          </cell>
          <cell r="E96" t="str">
            <v>中医药科学院</v>
          </cell>
          <cell r="F96" t="str">
            <v>临床研究项目/数据管理</v>
          </cell>
          <cell r="G96">
            <v>6</v>
          </cell>
          <cell r="H96">
            <v>20240060043</v>
          </cell>
          <cell r="I96" t="str">
            <v>1992-12-03</v>
          </cell>
          <cell r="J96" t="str">
            <v>河南中医药大学</v>
          </cell>
          <cell r="K96" t="str">
            <v>中医内科学</v>
          </cell>
        </row>
        <row r="97">
          <cell r="C97" t="str">
            <v>田梅</v>
          </cell>
          <cell r="D97" t="str">
            <v>女</v>
          </cell>
          <cell r="E97" t="str">
            <v>中医药科学院</v>
          </cell>
          <cell r="F97" t="str">
            <v>临床研究项目/数据管理</v>
          </cell>
          <cell r="G97">
            <v>6</v>
          </cell>
          <cell r="H97">
            <v>20240060032</v>
          </cell>
          <cell r="I97" t="str">
            <v>1998-12-05</v>
          </cell>
          <cell r="J97" t="str">
            <v>郑州大学</v>
          </cell>
          <cell r="K97" t="str">
            <v>公共卫生</v>
          </cell>
        </row>
        <row r="98">
          <cell r="C98" t="str">
            <v>曹刘芳</v>
          </cell>
          <cell r="D98" t="str">
            <v>女</v>
          </cell>
          <cell r="E98" t="str">
            <v>中医药科学院</v>
          </cell>
          <cell r="F98" t="str">
            <v>临床研究项目/数据管理</v>
          </cell>
          <cell r="G98">
            <v>6</v>
          </cell>
          <cell r="H98">
            <v>20240060002</v>
          </cell>
          <cell r="I98" t="str">
            <v>1997-04-27</v>
          </cell>
          <cell r="J98" t="str">
            <v>桂林医学院</v>
          </cell>
          <cell r="K98" t="str">
            <v>公共卫生</v>
          </cell>
        </row>
        <row r="99">
          <cell r="C99" t="str">
            <v>刘凡凡</v>
          </cell>
          <cell r="D99" t="str">
            <v>女</v>
          </cell>
          <cell r="E99" t="str">
            <v>中医药科学院</v>
          </cell>
          <cell r="F99" t="str">
            <v>临床研究项目/数据管理</v>
          </cell>
          <cell r="G99">
            <v>6</v>
          </cell>
          <cell r="H99">
            <v>20240060020</v>
          </cell>
          <cell r="I99" t="str">
            <v>1998-01-21</v>
          </cell>
          <cell r="J99" t="str">
            <v>天津中医药大学</v>
          </cell>
          <cell r="K99" t="str">
            <v>中医内科学</v>
          </cell>
        </row>
        <row r="100">
          <cell r="C100" t="str">
            <v>千孟丹</v>
          </cell>
          <cell r="D100" t="str">
            <v>女</v>
          </cell>
          <cell r="E100" t="str">
            <v>中医药科学院</v>
          </cell>
          <cell r="F100" t="str">
            <v>临床研究项目/数据管理</v>
          </cell>
          <cell r="G100">
            <v>6</v>
          </cell>
          <cell r="H100">
            <v>20240060029</v>
          </cell>
          <cell r="I100" t="str">
            <v>1994-12-26</v>
          </cell>
          <cell r="J100" t="str">
            <v>河南中医药大学</v>
          </cell>
          <cell r="K100" t="str">
            <v>中医内科学</v>
          </cell>
        </row>
        <row r="101">
          <cell r="C101" t="str">
            <v>朱蓝臻</v>
          </cell>
          <cell r="D101" t="str">
            <v>女</v>
          </cell>
          <cell r="E101" t="str">
            <v>中医药科学院</v>
          </cell>
          <cell r="F101" t="str">
            <v>临床研究项目/数据管理</v>
          </cell>
          <cell r="G101">
            <v>6</v>
          </cell>
          <cell r="H101">
            <v>20240060071</v>
          </cell>
          <cell r="I101" t="str">
            <v>1996-03-26</v>
          </cell>
          <cell r="J101" t="str">
            <v>英国阿伯丁大学</v>
          </cell>
          <cell r="K101" t="str">
            <v>公共卫生</v>
          </cell>
        </row>
        <row r="102">
          <cell r="C102" t="str">
            <v>杨思思</v>
          </cell>
          <cell r="D102" t="str">
            <v>女</v>
          </cell>
          <cell r="E102" t="str">
            <v>中医药科学院</v>
          </cell>
          <cell r="F102" t="str">
            <v>临床研究项目/数据管理</v>
          </cell>
          <cell r="G102">
            <v>6</v>
          </cell>
          <cell r="H102">
            <v>20240060048</v>
          </cell>
          <cell r="I102" t="str">
            <v>1999-09-14</v>
          </cell>
          <cell r="J102" t="str">
            <v>郑州大学</v>
          </cell>
          <cell r="K102" t="str">
            <v>公共卫生</v>
          </cell>
        </row>
        <row r="103">
          <cell r="C103" t="str">
            <v>王明月</v>
          </cell>
          <cell r="D103" t="str">
            <v>女</v>
          </cell>
          <cell r="E103" t="str">
            <v>中医药科学院</v>
          </cell>
          <cell r="F103" t="str">
            <v>临床研究项目/数据管理</v>
          </cell>
          <cell r="G103">
            <v>6</v>
          </cell>
          <cell r="H103">
            <v>20240060040</v>
          </cell>
          <cell r="I103" t="str">
            <v>1993-01-13</v>
          </cell>
          <cell r="J103" t="str">
            <v>香港浸会大学</v>
          </cell>
          <cell r="K103" t="str">
            <v>中医学</v>
          </cell>
        </row>
        <row r="104">
          <cell r="C104" t="str">
            <v>龚亚婷</v>
          </cell>
          <cell r="D104" t="str">
            <v>女</v>
          </cell>
          <cell r="E104" t="str">
            <v>中医药科学院</v>
          </cell>
          <cell r="F104" t="str">
            <v>实验动物大型仪器操作专业技术岗</v>
          </cell>
          <cell r="G104">
            <v>7</v>
          </cell>
          <cell r="H104">
            <v>20240070006</v>
          </cell>
          <cell r="I104" t="str">
            <v>1996-12-01</v>
          </cell>
          <cell r="J104" t="str">
            <v>河南科技大学</v>
          </cell>
          <cell r="K104" t="str">
            <v>基础医学</v>
          </cell>
        </row>
        <row r="105">
          <cell r="C105" t="str">
            <v>郭晓庆</v>
          </cell>
          <cell r="D105" t="str">
            <v>女</v>
          </cell>
          <cell r="E105" t="str">
            <v>中医药科学院</v>
          </cell>
          <cell r="F105" t="str">
            <v>实验动物大型仪器操作专业技术岗</v>
          </cell>
          <cell r="G105">
            <v>7</v>
          </cell>
          <cell r="H105">
            <v>20240070007</v>
          </cell>
          <cell r="I105" t="str">
            <v>1996-02-16</v>
          </cell>
          <cell r="J105" t="str">
            <v>山东中医药大学</v>
          </cell>
          <cell r="K105" t="str">
            <v>中医学</v>
          </cell>
        </row>
        <row r="106">
          <cell r="C106" t="str">
            <v>霍明珠</v>
          </cell>
          <cell r="D106" t="str">
            <v>女</v>
          </cell>
          <cell r="E106" t="str">
            <v>中医药科学院</v>
          </cell>
          <cell r="F106" t="str">
            <v>实验动物大型仪器操作专业技术岗</v>
          </cell>
          <cell r="G106">
            <v>7</v>
          </cell>
          <cell r="H106">
            <v>20240070010</v>
          </cell>
          <cell r="I106" t="str">
            <v>1994-05-20</v>
          </cell>
          <cell r="J106" t="str">
            <v>天津中医药大学</v>
          </cell>
          <cell r="K106" t="str">
            <v>针灸推拿学</v>
          </cell>
        </row>
        <row r="107">
          <cell r="C107" t="str">
            <v>任晨晨</v>
          </cell>
          <cell r="D107" t="str">
            <v>女</v>
          </cell>
          <cell r="E107" t="str">
            <v>中医药科学院</v>
          </cell>
          <cell r="F107" t="str">
            <v>实验动物大型仪器操作专业技术岗</v>
          </cell>
          <cell r="G107">
            <v>7</v>
          </cell>
          <cell r="H107">
            <v>20240070019</v>
          </cell>
          <cell r="I107" t="str">
            <v>1997-01-25</v>
          </cell>
          <cell r="J107" t="str">
            <v>南京中医药大学</v>
          </cell>
          <cell r="K107" t="str">
            <v>药学</v>
          </cell>
        </row>
        <row r="108">
          <cell r="C108" t="str">
            <v>武金燕</v>
          </cell>
          <cell r="D108" t="str">
            <v>女</v>
          </cell>
          <cell r="E108" t="str">
            <v>中医药科学院</v>
          </cell>
          <cell r="F108" t="str">
            <v>实验动物大型仪器操作专业技术岗</v>
          </cell>
          <cell r="G108">
            <v>7</v>
          </cell>
          <cell r="H108">
            <v>20240070029</v>
          </cell>
          <cell r="I108" t="str">
            <v>1996-03-25</v>
          </cell>
          <cell r="J108" t="str">
            <v>河南中医药大学</v>
          </cell>
          <cell r="K108" t="str">
            <v>中西医结合基础</v>
          </cell>
        </row>
        <row r="109">
          <cell r="C109" t="str">
            <v>马美杰</v>
          </cell>
          <cell r="D109" t="str">
            <v>女</v>
          </cell>
          <cell r="E109" t="str">
            <v>中医药科学院</v>
          </cell>
          <cell r="F109" t="str">
            <v>实验动物大型仪器操作专业技术岗</v>
          </cell>
          <cell r="G109">
            <v>7</v>
          </cell>
          <cell r="H109">
            <v>20240070017</v>
          </cell>
          <cell r="I109" t="str">
            <v>1997-02-26</v>
          </cell>
          <cell r="J109" t="str">
            <v>河南中医药大学</v>
          </cell>
          <cell r="K109" t="str">
            <v>中药学</v>
          </cell>
        </row>
        <row r="110">
          <cell r="C110" t="str">
            <v>边圣杰</v>
          </cell>
          <cell r="D110" t="str">
            <v>女</v>
          </cell>
          <cell r="E110" t="str">
            <v>中医药科学院</v>
          </cell>
          <cell r="F110" t="str">
            <v>实验动物大型仪器操作专业技术岗</v>
          </cell>
          <cell r="G110">
            <v>7</v>
          </cell>
          <cell r="H110">
            <v>20240070001</v>
          </cell>
          <cell r="I110" t="str">
            <v>1994-02-13</v>
          </cell>
          <cell r="J110" t="str">
            <v>香港浸会大学</v>
          </cell>
          <cell r="K110" t="str">
            <v>中医学</v>
          </cell>
        </row>
        <row r="111">
          <cell r="C111" t="str">
            <v>张贺敏</v>
          </cell>
          <cell r="D111" t="str">
            <v>女</v>
          </cell>
          <cell r="E111" t="str">
            <v>中医药科学院</v>
          </cell>
          <cell r="F111" t="str">
            <v>实验动物大型仪器操作专业技术岗</v>
          </cell>
          <cell r="G111">
            <v>7</v>
          </cell>
          <cell r="H111">
            <v>20240070036</v>
          </cell>
          <cell r="I111" t="str">
            <v>1998-02-26</v>
          </cell>
          <cell r="J111" t="str">
            <v>上海中医药大学</v>
          </cell>
          <cell r="K111" t="str">
            <v>中西医结合基础</v>
          </cell>
        </row>
        <row r="112">
          <cell r="C112" t="str">
            <v>王格格</v>
          </cell>
          <cell r="D112" t="str">
            <v>女</v>
          </cell>
          <cell r="E112" t="str">
            <v>中医药科学院</v>
          </cell>
          <cell r="F112" t="str">
            <v>实验动物大型仪器操作专业技术岗</v>
          </cell>
          <cell r="G112">
            <v>7</v>
          </cell>
          <cell r="H112">
            <v>20240070024</v>
          </cell>
          <cell r="I112" t="str">
            <v>1996-08-07</v>
          </cell>
          <cell r="J112" t="str">
            <v>河南中医药大学</v>
          </cell>
          <cell r="K112" t="str">
            <v>中西医结合基础</v>
          </cell>
        </row>
        <row r="113">
          <cell r="C113" t="str">
            <v>王献丽</v>
          </cell>
          <cell r="D113" t="str">
            <v>女</v>
          </cell>
          <cell r="E113" t="str">
            <v>中医药科学院</v>
          </cell>
          <cell r="F113" t="str">
            <v>实验动物大型仪器操作专业技术岗</v>
          </cell>
          <cell r="G113">
            <v>7</v>
          </cell>
          <cell r="H113">
            <v>20240070025</v>
          </cell>
          <cell r="I113" t="str">
            <v>1996-06-05</v>
          </cell>
          <cell r="J113" t="str">
            <v>郑州大学</v>
          </cell>
          <cell r="K113" t="str">
            <v>药学</v>
          </cell>
        </row>
        <row r="114">
          <cell r="C114" t="str">
            <v>付钶钶</v>
          </cell>
          <cell r="D114" t="str">
            <v>女</v>
          </cell>
          <cell r="E114" t="str">
            <v>中医药科学院</v>
          </cell>
          <cell r="F114" t="str">
            <v>实验动物专业技术岗</v>
          </cell>
          <cell r="G114">
            <v>8</v>
          </cell>
          <cell r="H114">
            <v>20240080003</v>
          </cell>
          <cell r="I114" t="str">
            <v>1997-05-30</v>
          </cell>
          <cell r="J114" t="str">
            <v>沈阳医学院</v>
          </cell>
          <cell r="K114" t="str">
            <v>人体解剖与组织胚胎学</v>
          </cell>
        </row>
        <row r="115">
          <cell r="C115" t="str">
            <v>曾素芬</v>
          </cell>
          <cell r="D115" t="str">
            <v>女</v>
          </cell>
          <cell r="E115" t="str">
            <v>中医药科学院</v>
          </cell>
          <cell r="F115" t="str">
            <v>实验动物专业技术岗</v>
          </cell>
          <cell r="G115">
            <v>8</v>
          </cell>
          <cell r="H115">
            <v>20240080001</v>
          </cell>
          <cell r="I115" t="str">
            <v>1996-07-10</v>
          </cell>
          <cell r="J115" t="str">
            <v>江西中医药大学</v>
          </cell>
          <cell r="K115" t="str">
            <v>药理学</v>
          </cell>
        </row>
        <row r="116">
          <cell r="C116" t="str">
            <v>陈晨</v>
          </cell>
          <cell r="D116" t="str">
            <v>女</v>
          </cell>
          <cell r="E116" t="str">
            <v>中医药科学院</v>
          </cell>
          <cell r="F116" t="str">
            <v>实验动物专业技术岗</v>
          </cell>
          <cell r="G116">
            <v>8</v>
          </cell>
          <cell r="H116">
            <v>20240080002</v>
          </cell>
          <cell r="I116" t="str">
            <v>1999-02-06</v>
          </cell>
          <cell r="J116" t="str">
            <v>郑州大学</v>
          </cell>
          <cell r="K116" t="str">
            <v>病理学与病理生理学</v>
          </cell>
        </row>
        <row r="117">
          <cell r="C117" t="str">
            <v>牛涵静</v>
          </cell>
          <cell r="D117" t="str">
            <v>女</v>
          </cell>
          <cell r="E117" t="str">
            <v>中医药科学院</v>
          </cell>
          <cell r="F117" t="str">
            <v>实验动物专业技术岗</v>
          </cell>
          <cell r="G117">
            <v>8</v>
          </cell>
          <cell r="H117">
            <v>20240080016</v>
          </cell>
          <cell r="I117" t="str">
            <v>1999-03-22</v>
          </cell>
          <cell r="J117" t="str">
            <v>河南大学</v>
          </cell>
          <cell r="K117" t="str">
            <v>药学</v>
          </cell>
        </row>
        <row r="118">
          <cell r="C118" t="str">
            <v>原野</v>
          </cell>
          <cell r="D118" t="str">
            <v>男</v>
          </cell>
          <cell r="E118" t="str">
            <v>中医药科学院</v>
          </cell>
          <cell r="F118" t="str">
            <v>显微镜运行管理专业技术岗</v>
          </cell>
          <cell r="G118">
            <v>9</v>
          </cell>
          <cell r="H118">
            <v>20240090062</v>
          </cell>
          <cell r="I118" t="str">
            <v>1994-05-19</v>
          </cell>
          <cell r="J118" t="str">
            <v>河南中医药大学</v>
          </cell>
          <cell r="K118" t="str">
            <v>中西医结合临床</v>
          </cell>
        </row>
        <row r="119">
          <cell r="C119" t="str">
            <v>王迪</v>
          </cell>
          <cell r="D119" t="str">
            <v>女</v>
          </cell>
          <cell r="E119" t="str">
            <v>中医药科学院</v>
          </cell>
          <cell r="F119" t="str">
            <v>显微镜运行管理专业技术岗</v>
          </cell>
          <cell r="G119">
            <v>9</v>
          </cell>
          <cell r="H119">
            <v>20240090049</v>
          </cell>
          <cell r="I119" t="str">
            <v>1995-04-16</v>
          </cell>
          <cell r="J119" t="str">
            <v>郑州大学</v>
          </cell>
          <cell r="K119" t="str">
            <v>人体解剖与组织胚胎学</v>
          </cell>
        </row>
        <row r="120">
          <cell r="C120" t="str">
            <v>孙晶晶</v>
          </cell>
          <cell r="D120" t="str">
            <v>女</v>
          </cell>
          <cell r="E120" t="str">
            <v>中医药科学院</v>
          </cell>
          <cell r="F120" t="str">
            <v>显微镜运行管理专业技术岗</v>
          </cell>
          <cell r="G120">
            <v>9</v>
          </cell>
          <cell r="H120">
            <v>20240090045</v>
          </cell>
          <cell r="I120" t="str">
            <v>1997-06-12</v>
          </cell>
          <cell r="J120" t="str">
            <v>湖南大学</v>
          </cell>
          <cell r="K120" t="str">
            <v>基础医学</v>
          </cell>
        </row>
        <row r="121">
          <cell r="C121" t="str">
            <v>邵思迈</v>
          </cell>
          <cell r="D121" t="str">
            <v>女</v>
          </cell>
          <cell r="E121" t="str">
            <v>中医药科学院</v>
          </cell>
          <cell r="F121" t="str">
            <v>显微镜运行管理专业技术岗</v>
          </cell>
          <cell r="G121">
            <v>9</v>
          </cell>
          <cell r="H121">
            <v>20240090043</v>
          </cell>
          <cell r="I121" t="str">
            <v>1994-07-19</v>
          </cell>
          <cell r="J121" t="str">
            <v>河南中医药大学</v>
          </cell>
          <cell r="K121" t="str">
            <v>人体解剖与组织胚胎学</v>
          </cell>
        </row>
        <row r="122">
          <cell r="C122" t="str">
            <v>杨丽君</v>
          </cell>
          <cell r="D122" t="str">
            <v>女</v>
          </cell>
          <cell r="E122" t="str">
            <v>中医药科学院</v>
          </cell>
          <cell r="F122" t="str">
            <v>显微镜运行管理专业技术岗</v>
          </cell>
          <cell r="G122">
            <v>9</v>
          </cell>
          <cell r="H122">
            <v>20240090057</v>
          </cell>
          <cell r="I122" t="str">
            <v>1996-06-07</v>
          </cell>
          <cell r="J122" t="str">
            <v>郑州大学</v>
          </cell>
          <cell r="K122" t="str">
            <v>妇产科学</v>
          </cell>
        </row>
        <row r="123">
          <cell r="C123" t="str">
            <v>胡舒宁</v>
          </cell>
          <cell r="D123" t="str">
            <v>女</v>
          </cell>
          <cell r="E123" t="str">
            <v>中医药科学院</v>
          </cell>
          <cell r="F123" t="str">
            <v>显微镜运行管理专业技术岗</v>
          </cell>
          <cell r="G123">
            <v>9</v>
          </cell>
          <cell r="H123">
            <v>20240090019</v>
          </cell>
          <cell r="I123" t="str">
            <v>1999-05-26</v>
          </cell>
          <cell r="J123" t="str">
            <v>南通大学</v>
          </cell>
          <cell r="K123" t="str">
            <v>病理学与病理生理学</v>
          </cell>
        </row>
        <row r="124">
          <cell r="C124" t="str">
            <v>邵雪洁</v>
          </cell>
          <cell r="D124" t="str">
            <v>女</v>
          </cell>
          <cell r="E124" t="str">
            <v>中医药科学院</v>
          </cell>
          <cell r="F124" t="str">
            <v>显微镜运行管理专业技术岗</v>
          </cell>
          <cell r="G124">
            <v>9</v>
          </cell>
          <cell r="H124">
            <v>20240090044</v>
          </cell>
          <cell r="I124" t="str">
            <v>1999-01-14</v>
          </cell>
          <cell r="J124" t="str">
            <v>河南中医药大学</v>
          </cell>
          <cell r="K124" t="str">
            <v>中西医结合基础</v>
          </cell>
        </row>
        <row r="125">
          <cell r="C125" t="str">
            <v>吴晶晶</v>
          </cell>
          <cell r="D125" t="str">
            <v>女</v>
          </cell>
          <cell r="E125" t="str">
            <v>中医药科学院</v>
          </cell>
          <cell r="F125" t="str">
            <v>显微镜运行管理专业技术岗</v>
          </cell>
          <cell r="G125">
            <v>9</v>
          </cell>
          <cell r="H125">
            <v>20240090056</v>
          </cell>
          <cell r="I125" t="str">
            <v>1996-10-05</v>
          </cell>
          <cell r="J125" t="str">
            <v>郑州大学</v>
          </cell>
          <cell r="K125" t="str">
            <v>放射医学</v>
          </cell>
        </row>
        <row r="126">
          <cell r="C126" t="str">
            <v>李文</v>
          </cell>
          <cell r="D126" t="str">
            <v>男</v>
          </cell>
          <cell r="E126" t="str">
            <v>中医药科学院</v>
          </cell>
          <cell r="F126" t="str">
            <v>显微镜运行管理专业技术岗</v>
          </cell>
          <cell r="G126">
            <v>9</v>
          </cell>
          <cell r="H126">
            <v>20240090027</v>
          </cell>
          <cell r="I126" t="str">
            <v>1995-05-28</v>
          </cell>
          <cell r="J126" t="str">
            <v>河南中医药大学</v>
          </cell>
          <cell r="K126" t="str">
            <v>外科学</v>
          </cell>
        </row>
        <row r="127">
          <cell r="C127" t="str">
            <v>董韶彤</v>
          </cell>
          <cell r="D127" t="str">
            <v>女</v>
          </cell>
          <cell r="E127" t="str">
            <v>中医药科学院</v>
          </cell>
          <cell r="F127" t="str">
            <v>显微镜运行管理专业技术岗</v>
          </cell>
          <cell r="G127">
            <v>9</v>
          </cell>
          <cell r="H127">
            <v>20240090010</v>
          </cell>
          <cell r="I127" t="str">
            <v>1996-06-10</v>
          </cell>
          <cell r="J127" t="str">
            <v>山西医科大学</v>
          </cell>
          <cell r="K127" t="str">
            <v>病理学与病理生理学</v>
          </cell>
        </row>
        <row r="128">
          <cell r="C128" t="str">
            <v>胡佳佳</v>
          </cell>
          <cell r="D128" t="str">
            <v>女</v>
          </cell>
          <cell r="E128" t="str">
            <v>中医药科学院</v>
          </cell>
          <cell r="F128" t="str">
            <v>显微镜运行管理专业技术岗</v>
          </cell>
          <cell r="G128">
            <v>9</v>
          </cell>
          <cell r="H128">
            <v>20240090018</v>
          </cell>
          <cell r="I128" t="str">
            <v>1999-07-16</v>
          </cell>
          <cell r="J128" t="str">
            <v>山西医科大学</v>
          </cell>
          <cell r="K128" t="str">
            <v>基础医学</v>
          </cell>
        </row>
        <row r="129">
          <cell r="C129" t="str">
            <v>周元梁</v>
          </cell>
          <cell r="D129" t="str">
            <v>女</v>
          </cell>
          <cell r="E129" t="str">
            <v>中医药科学院</v>
          </cell>
          <cell r="F129" t="str">
            <v>显微镜运行管理专业技术岗</v>
          </cell>
          <cell r="G129">
            <v>9</v>
          </cell>
          <cell r="H129">
            <v>20240090069</v>
          </cell>
          <cell r="I129" t="str">
            <v>1996-12-27</v>
          </cell>
          <cell r="J129" t="str">
            <v>山东第一医科大学</v>
          </cell>
          <cell r="K129" t="str">
            <v>肿瘤学</v>
          </cell>
        </row>
        <row r="130">
          <cell r="C130" t="str">
            <v>马超群</v>
          </cell>
          <cell r="D130" t="str">
            <v>男</v>
          </cell>
          <cell r="E130" t="str">
            <v>中医药科学院</v>
          </cell>
          <cell r="F130" t="str">
            <v>显微镜运行管理专业技术岗</v>
          </cell>
          <cell r="G130">
            <v>9</v>
          </cell>
          <cell r="H130">
            <v>20240090040</v>
          </cell>
          <cell r="I130" t="str">
            <v>1996-08-10</v>
          </cell>
          <cell r="J130" t="str">
            <v>新乡医学院</v>
          </cell>
          <cell r="K130" t="str">
            <v>临床医学</v>
          </cell>
        </row>
        <row r="131">
          <cell r="C131" t="str">
            <v>秦梦瑶</v>
          </cell>
          <cell r="D131" t="str">
            <v>女</v>
          </cell>
          <cell r="E131" t="str">
            <v>中医药科学院</v>
          </cell>
          <cell r="F131" t="str">
            <v>质谱仪运行管理专业技术岗</v>
          </cell>
          <cell r="G131">
            <v>10</v>
          </cell>
          <cell r="H131">
            <v>20240100021</v>
          </cell>
          <cell r="I131" t="str">
            <v>1998-06-06</v>
          </cell>
          <cell r="J131" t="str">
            <v>兰州大学</v>
          </cell>
          <cell r="K131" t="str">
            <v>药学</v>
          </cell>
        </row>
        <row r="132">
          <cell r="C132" t="str">
            <v>鲁婉莹</v>
          </cell>
          <cell r="D132" t="str">
            <v>女</v>
          </cell>
          <cell r="E132" t="str">
            <v>中医药科学院</v>
          </cell>
          <cell r="F132" t="str">
            <v>质谱仪运行管理专业技术岗</v>
          </cell>
          <cell r="G132">
            <v>10</v>
          </cell>
          <cell r="H132">
            <v>20240100016</v>
          </cell>
          <cell r="I132" t="str">
            <v>1994-08-08</v>
          </cell>
          <cell r="J132" t="str">
            <v>郑州大学</v>
          </cell>
          <cell r="K132" t="str">
            <v>药学</v>
          </cell>
        </row>
        <row r="133">
          <cell r="C133" t="str">
            <v>刘玲玲</v>
          </cell>
          <cell r="D133" t="str">
            <v>女</v>
          </cell>
          <cell r="E133" t="str">
            <v>中医药科学院</v>
          </cell>
          <cell r="F133" t="str">
            <v>质谱仪运行管理专业技术岗</v>
          </cell>
          <cell r="G133">
            <v>10</v>
          </cell>
          <cell r="H133">
            <v>20240100014</v>
          </cell>
          <cell r="I133" t="str">
            <v>1995-02-19</v>
          </cell>
          <cell r="J133" t="str">
            <v>河南中医药大学</v>
          </cell>
          <cell r="K133" t="str">
            <v>生药学</v>
          </cell>
        </row>
        <row r="134">
          <cell r="C134" t="str">
            <v>冉寅飞</v>
          </cell>
          <cell r="D134" t="str">
            <v>男</v>
          </cell>
          <cell r="E134" t="str">
            <v>中医药科学院</v>
          </cell>
          <cell r="F134" t="str">
            <v>质谱仪运行管理专业技术岗</v>
          </cell>
          <cell r="G134">
            <v>10</v>
          </cell>
          <cell r="H134">
            <v>20240100023</v>
          </cell>
          <cell r="I134" t="str">
            <v>1998-07-26</v>
          </cell>
          <cell r="J134" t="str">
            <v>沈阳药科大学</v>
          </cell>
          <cell r="K134" t="str">
            <v>药物分析学</v>
          </cell>
        </row>
        <row r="135">
          <cell r="C135" t="str">
            <v>赵世宇</v>
          </cell>
          <cell r="D135" t="str">
            <v>男</v>
          </cell>
          <cell r="E135" t="str">
            <v>中医药科学院</v>
          </cell>
          <cell r="F135" t="str">
            <v>质谱仪运行管理专业技术岗</v>
          </cell>
          <cell r="G135">
            <v>10</v>
          </cell>
          <cell r="H135">
            <v>20240100043</v>
          </cell>
          <cell r="I135" t="str">
            <v>1998-11-08</v>
          </cell>
          <cell r="J135" t="str">
            <v>郑州大学</v>
          </cell>
          <cell r="K135" t="str">
            <v>药理学</v>
          </cell>
        </row>
        <row r="136">
          <cell r="C136" t="str">
            <v>武少茹</v>
          </cell>
          <cell r="D136" t="str">
            <v>女</v>
          </cell>
          <cell r="E136" t="str">
            <v>中医药科学院</v>
          </cell>
          <cell r="F136" t="str">
            <v>质谱仪运行管理专业技术岗</v>
          </cell>
          <cell r="G136">
            <v>10</v>
          </cell>
          <cell r="H136">
            <v>20240100029</v>
          </cell>
          <cell r="I136" t="str">
            <v>1995-03-20</v>
          </cell>
          <cell r="J136" t="str">
            <v>中国中医科学院</v>
          </cell>
          <cell r="K136" t="str">
            <v>中药学</v>
          </cell>
        </row>
        <row r="137">
          <cell r="C137" t="str">
            <v>张冰贤</v>
          </cell>
          <cell r="D137" t="str">
            <v>女</v>
          </cell>
          <cell r="E137" t="str">
            <v>中医药科学院</v>
          </cell>
          <cell r="F137" t="str">
            <v>质谱仪运行管理专业技术岗</v>
          </cell>
          <cell r="G137">
            <v>10</v>
          </cell>
          <cell r="H137">
            <v>20240100036</v>
          </cell>
          <cell r="I137" t="str">
            <v>1999-10-13</v>
          </cell>
          <cell r="J137" t="str">
            <v>河南中医药大学</v>
          </cell>
          <cell r="K137" t="str">
            <v>中药学</v>
          </cell>
        </row>
        <row r="138">
          <cell r="C138" t="str">
            <v>李慧芳</v>
          </cell>
          <cell r="D138" t="str">
            <v>女</v>
          </cell>
          <cell r="E138" t="str">
            <v>中医药科学院</v>
          </cell>
          <cell r="F138" t="str">
            <v>质谱仪运行管理专业技术岗</v>
          </cell>
          <cell r="G138">
            <v>10</v>
          </cell>
          <cell r="H138">
            <v>20240100007</v>
          </cell>
          <cell r="I138" t="str">
            <v>1997-05-05</v>
          </cell>
          <cell r="J138" t="str">
            <v>南京中医药大学</v>
          </cell>
          <cell r="K138" t="str">
            <v>药学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A1" sqref="A1:I1"/>
    </sheetView>
  </sheetViews>
  <sheetFormatPr defaultColWidth="8.89166666666667" defaultRowHeight="14.25"/>
  <cols>
    <col min="1" max="1" width="6.33333333333333" style="1" customWidth="1"/>
    <col min="2" max="2" width="8.33333333333333" style="1" customWidth="1"/>
    <col min="3" max="3" width="5.625" style="1" customWidth="1"/>
    <col min="4" max="4" width="39.875" style="1" customWidth="1"/>
    <col min="5" max="5" width="31.75" style="1" customWidth="1"/>
    <col min="6" max="6" width="10.0666666666667" style="2" customWidth="1"/>
    <col min="7" max="7" width="11.1083333333333" style="2" customWidth="1"/>
    <col min="8" max="8" width="10.2833333333333" style="2" customWidth="1"/>
    <col min="9" max="9" width="14.375" style="1" customWidth="1"/>
    <col min="10" max="16384" width="8.89166666666667" style="1"/>
  </cols>
  <sheetData>
    <row r="1" s="1" customFormat="1" ht="4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1" customHeight="1" spans="1:9">
      <c r="A3" s="7">
        <v>1</v>
      </c>
      <c r="B3" s="7" t="s">
        <v>10</v>
      </c>
      <c r="C3" s="8" t="str">
        <f>VLOOKUP(B3,[1]sheet!$C$3:$K$300,2,FALSE)</f>
        <v>男</v>
      </c>
      <c r="D3" s="7" t="s">
        <v>11</v>
      </c>
      <c r="E3" s="9" t="s">
        <v>12</v>
      </c>
      <c r="F3" s="10">
        <v>65.2</v>
      </c>
      <c r="G3" s="10">
        <v>82.7</v>
      </c>
      <c r="H3" s="10">
        <f>F3*0.5+G3*0.5</f>
        <v>73.95</v>
      </c>
      <c r="I3" s="11"/>
    </row>
    <row r="4" s="1" customFormat="1" ht="21" customHeight="1" spans="1:9">
      <c r="A4" s="7">
        <v>2</v>
      </c>
      <c r="B4" s="7" t="s">
        <v>13</v>
      </c>
      <c r="C4" s="8" t="str">
        <f>VLOOKUP(B4,[1]sheet!$C$3:$K$300,2,FALSE)</f>
        <v>女</v>
      </c>
      <c r="D4" s="7" t="s">
        <v>11</v>
      </c>
      <c r="E4" s="9" t="s">
        <v>12</v>
      </c>
      <c r="F4" s="10">
        <v>64</v>
      </c>
      <c r="G4" s="10">
        <v>81.6</v>
      </c>
      <c r="H4" s="10">
        <f>F4*0.5+G4*0.5</f>
        <v>72.8</v>
      </c>
      <c r="I4" s="11"/>
    </row>
    <row r="5" s="1" customFormat="1" ht="21" customHeight="1" spans="1:9">
      <c r="A5" s="7">
        <v>3</v>
      </c>
      <c r="B5" s="7" t="s">
        <v>14</v>
      </c>
      <c r="C5" s="8" t="str">
        <f>VLOOKUP(B5,[1]sheet!$C$3:$K$300,2,FALSE)</f>
        <v>女</v>
      </c>
      <c r="D5" s="7" t="s">
        <v>11</v>
      </c>
      <c r="E5" s="9" t="s">
        <v>12</v>
      </c>
      <c r="F5" s="10">
        <v>64.2</v>
      </c>
      <c r="G5" s="10">
        <v>81.2</v>
      </c>
      <c r="H5" s="10">
        <f>F5*0.5+G5*0.5</f>
        <v>72.7</v>
      </c>
      <c r="I5" s="11"/>
    </row>
    <row r="6" s="1" customFormat="1" ht="21" customHeight="1" spans="1:9">
      <c r="A6" s="7">
        <v>4</v>
      </c>
      <c r="B6" s="7" t="s">
        <v>15</v>
      </c>
      <c r="C6" s="8" t="str">
        <f>VLOOKUP(B6,[1]sheet!$C$3:$K$300,2,FALSE)</f>
        <v>女</v>
      </c>
      <c r="D6" s="7" t="s">
        <v>11</v>
      </c>
      <c r="E6" s="9" t="s">
        <v>12</v>
      </c>
      <c r="F6" s="10">
        <v>68.2</v>
      </c>
      <c r="G6" s="10">
        <v>83.7</v>
      </c>
      <c r="H6" s="10">
        <f>F6*0.5+G6*0.5</f>
        <v>75.95</v>
      </c>
      <c r="I6" s="11" t="s">
        <v>16</v>
      </c>
    </row>
    <row r="7" s="1" customFormat="1" ht="21" customHeight="1" spans="1:9">
      <c r="A7" s="7">
        <v>5</v>
      </c>
      <c r="B7" s="7" t="s">
        <v>17</v>
      </c>
      <c r="C7" s="8" t="str">
        <f>VLOOKUP(B7,[1]sheet!$C$3:$K$300,2,FALSE)</f>
        <v>女</v>
      </c>
      <c r="D7" s="7" t="s">
        <v>11</v>
      </c>
      <c r="E7" s="9" t="s">
        <v>12</v>
      </c>
      <c r="F7" s="10">
        <v>63</v>
      </c>
      <c r="G7" s="10">
        <v>83</v>
      </c>
      <c r="H7" s="10">
        <f>F7*0.5+G7*0.5</f>
        <v>73</v>
      </c>
      <c r="I7" s="11"/>
    </row>
    <row r="8" s="1" customFormat="1" ht="21" customHeight="1" spans="1:9">
      <c r="A8" s="7">
        <v>6</v>
      </c>
      <c r="B8" s="7" t="s">
        <v>18</v>
      </c>
      <c r="C8" s="8" t="str">
        <f>VLOOKUP(B8,[1]sheet!$C$3:$K$300,2,FALSE)</f>
        <v>女</v>
      </c>
      <c r="D8" s="7" t="s">
        <v>11</v>
      </c>
      <c r="E8" s="9" t="s">
        <v>12</v>
      </c>
      <c r="F8" s="10">
        <v>70.8</v>
      </c>
      <c r="G8" s="10">
        <v>84.9</v>
      </c>
      <c r="H8" s="10">
        <f>F8*0.5+G8*0.5</f>
        <v>77.85</v>
      </c>
      <c r="I8" s="11" t="s">
        <v>16</v>
      </c>
    </row>
    <row r="9" s="1" customFormat="1" ht="21" customHeight="1" spans="1:9">
      <c r="A9" s="7">
        <v>7</v>
      </c>
      <c r="B9" s="7" t="s">
        <v>19</v>
      </c>
      <c r="C9" s="8" t="str">
        <f>VLOOKUP(B9,[1]sheet!$C$3:$K$300,2,FALSE)</f>
        <v>女</v>
      </c>
      <c r="D9" s="7" t="s">
        <v>11</v>
      </c>
      <c r="E9" s="9" t="s">
        <v>12</v>
      </c>
      <c r="F9" s="10">
        <v>67.2</v>
      </c>
      <c r="G9" s="10">
        <v>83.4</v>
      </c>
      <c r="H9" s="10">
        <f>F9*0.5+G9*0.5</f>
        <v>75.3</v>
      </c>
      <c r="I9" s="11" t="s">
        <v>16</v>
      </c>
    </row>
    <row r="10" s="1" customFormat="1" ht="21" customHeight="1" spans="1:9">
      <c r="A10" s="7">
        <v>8</v>
      </c>
      <c r="B10" s="7" t="s">
        <v>20</v>
      </c>
      <c r="C10" s="8" t="str">
        <f>VLOOKUP(B10,[1]sheet!$C$3:$K$300,2,FALSE)</f>
        <v>女</v>
      </c>
      <c r="D10" s="7" t="s">
        <v>11</v>
      </c>
      <c r="E10" s="9" t="s">
        <v>12</v>
      </c>
      <c r="F10" s="10">
        <v>65.2</v>
      </c>
      <c r="G10" s="10">
        <v>81.2</v>
      </c>
      <c r="H10" s="10">
        <f>F10*0.5+G10*0.5</f>
        <v>73.2</v>
      </c>
      <c r="I10" s="11"/>
    </row>
    <row r="11" s="1" customFormat="1" ht="21" customHeight="1" spans="1:9">
      <c r="A11" s="7">
        <v>9</v>
      </c>
      <c r="B11" s="7" t="s">
        <v>21</v>
      </c>
      <c r="C11" s="8" t="str">
        <f>VLOOKUP(B11,[1]sheet!$C$3:$K$300,2,FALSE)</f>
        <v>女</v>
      </c>
      <c r="D11" s="7" t="s">
        <v>11</v>
      </c>
      <c r="E11" s="9" t="s">
        <v>12</v>
      </c>
      <c r="F11" s="10">
        <v>64.2</v>
      </c>
      <c r="G11" s="10">
        <v>82.3</v>
      </c>
      <c r="H11" s="10">
        <f>F11*0.5+G11*0.5</f>
        <v>73.25</v>
      </c>
      <c r="I11" s="11"/>
    </row>
    <row r="12" s="1" customFormat="1" ht="34" customHeight="1" spans="1:9">
      <c r="A12" s="7">
        <v>10</v>
      </c>
      <c r="B12" s="7" t="s">
        <v>22</v>
      </c>
      <c r="C12" s="8" t="str">
        <f>VLOOKUP(B12,[1]sheet!$C$3:$K$300,2,FALSE)</f>
        <v>女</v>
      </c>
      <c r="D12" s="9" t="s">
        <v>23</v>
      </c>
      <c r="E12" s="9" t="s">
        <v>24</v>
      </c>
      <c r="F12" s="10">
        <v>62.6</v>
      </c>
      <c r="G12" s="10">
        <v>87.48</v>
      </c>
      <c r="H12" s="10">
        <f>F12*0.5+G12*0.5</f>
        <v>75.04</v>
      </c>
      <c r="I12" s="11"/>
    </row>
    <row r="13" s="1" customFormat="1" ht="34" customHeight="1" spans="1:9">
      <c r="A13" s="7">
        <v>11</v>
      </c>
      <c r="B13" s="7" t="s">
        <v>25</v>
      </c>
      <c r="C13" s="8" t="str">
        <f>VLOOKUP(B13,[1]sheet!$C$3:$K$300,2,FALSE)</f>
        <v>男</v>
      </c>
      <c r="D13" s="9" t="s">
        <v>23</v>
      </c>
      <c r="E13" s="9" t="s">
        <v>24</v>
      </c>
      <c r="F13" s="10">
        <v>64</v>
      </c>
      <c r="G13" s="10">
        <v>87.9</v>
      </c>
      <c r="H13" s="10">
        <f>F13*0.5+G13*0.5</f>
        <v>75.95</v>
      </c>
      <c r="I13" s="11"/>
    </row>
    <row r="14" s="1" customFormat="1" ht="34" customHeight="1" spans="1:9">
      <c r="A14" s="7">
        <v>12</v>
      </c>
      <c r="B14" s="7" t="s">
        <v>26</v>
      </c>
      <c r="C14" s="8" t="str">
        <f>VLOOKUP(B14,[1]sheet!$C$3:$K$300,2,FALSE)</f>
        <v>女</v>
      </c>
      <c r="D14" s="9" t="s">
        <v>23</v>
      </c>
      <c r="E14" s="9" t="s">
        <v>24</v>
      </c>
      <c r="F14" s="10">
        <v>71.8</v>
      </c>
      <c r="G14" s="10">
        <v>84.96</v>
      </c>
      <c r="H14" s="10">
        <f>F14*0.5+G14*0.5</f>
        <v>78.38</v>
      </c>
      <c r="I14" s="11" t="s">
        <v>16</v>
      </c>
    </row>
    <row r="15" s="1" customFormat="1" ht="24" customHeight="1" spans="1:9">
      <c r="A15" s="7">
        <v>13</v>
      </c>
      <c r="B15" s="7" t="s">
        <v>27</v>
      </c>
      <c r="C15" s="8" t="str">
        <f>VLOOKUP(B15,[1]sheet!$C$3:$K$300,2,FALSE)</f>
        <v>女</v>
      </c>
      <c r="D15" s="9" t="s">
        <v>28</v>
      </c>
      <c r="E15" s="9" t="s">
        <v>29</v>
      </c>
      <c r="F15" s="10">
        <v>60.8</v>
      </c>
      <c r="G15" s="10">
        <v>87.54</v>
      </c>
      <c r="H15" s="10">
        <f>F15*0.5+G15*0.5</f>
        <v>74.17</v>
      </c>
      <c r="I15" s="11"/>
    </row>
    <row r="16" s="1" customFormat="1" ht="24" customHeight="1" spans="1:9">
      <c r="A16" s="7">
        <v>14</v>
      </c>
      <c r="B16" s="7" t="s">
        <v>30</v>
      </c>
      <c r="C16" s="8" t="str">
        <f>VLOOKUP(B16,[1]sheet!$C$3:$K$300,2,FALSE)</f>
        <v>女</v>
      </c>
      <c r="D16" s="9" t="s">
        <v>28</v>
      </c>
      <c r="E16" s="9" t="s">
        <v>29</v>
      </c>
      <c r="F16" s="10">
        <v>61.7</v>
      </c>
      <c r="G16" s="10">
        <v>88.14</v>
      </c>
      <c r="H16" s="10">
        <f>F16*0.5+G16*0.5</f>
        <v>74.92</v>
      </c>
      <c r="I16" s="11"/>
    </row>
    <row r="17" s="1" customFormat="1" ht="24" customHeight="1" spans="1:9">
      <c r="A17" s="7">
        <v>15</v>
      </c>
      <c r="B17" s="7" t="s">
        <v>31</v>
      </c>
      <c r="C17" s="8" t="str">
        <f>VLOOKUP(B17,[1]sheet!$C$3:$K$300,2,FALSE)</f>
        <v>女</v>
      </c>
      <c r="D17" s="9" t="s">
        <v>28</v>
      </c>
      <c r="E17" s="9" t="s">
        <v>29</v>
      </c>
      <c r="F17" s="10">
        <v>66.2</v>
      </c>
      <c r="G17" s="10">
        <v>85.66</v>
      </c>
      <c r="H17" s="10">
        <f>F17*0.5+G17*0.5</f>
        <v>75.93</v>
      </c>
      <c r="I17" s="11" t="s">
        <v>16</v>
      </c>
    </row>
    <row r="18" s="1" customFormat="1" ht="21" customHeight="1" spans="1:9">
      <c r="A18" s="7">
        <v>16</v>
      </c>
      <c r="B18" s="7" t="s">
        <v>32</v>
      </c>
      <c r="C18" s="8" t="str">
        <f>VLOOKUP(B18,[1]sheet!$C$3:$K$300,2,FALSE)</f>
        <v>女</v>
      </c>
      <c r="D18" s="9" t="s">
        <v>33</v>
      </c>
      <c r="E18" s="9" t="s">
        <v>34</v>
      </c>
      <c r="F18" s="10">
        <v>69.4</v>
      </c>
      <c r="G18" s="10">
        <v>84.42</v>
      </c>
      <c r="H18" s="10">
        <f>F18*0.5+G18*0.5</f>
        <v>76.91</v>
      </c>
      <c r="I18" s="11"/>
    </row>
    <row r="19" s="1" customFormat="1" ht="21" customHeight="1" spans="1:9">
      <c r="A19" s="7">
        <v>17</v>
      </c>
      <c r="B19" s="7" t="s">
        <v>35</v>
      </c>
      <c r="C19" s="8" t="str">
        <f>VLOOKUP(B19,[1]sheet!$C$3:$K$300,2,FALSE)</f>
        <v>男</v>
      </c>
      <c r="D19" s="9" t="s">
        <v>33</v>
      </c>
      <c r="E19" s="9" t="s">
        <v>34</v>
      </c>
      <c r="F19" s="10">
        <v>73.6</v>
      </c>
      <c r="G19" s="10">
        <v>86</v>
      </c>
      <c r="H19" s="10">
        <f>F19*0.5+G19*0.5</f>
        <v>79.8</v>
      </c>
      <c r="I19" s="11" t="s">
        <v>16</v>
      </c>
    </row>
    <row r="20" s="1" customFormat="1" ht="21" customHeight="1" spans="1:9">
      <c r="A20" s="7">
        <v>18</v>
      </c>
      <c r="B20" s="7" t="s">
        <v>36</v>
      </c>
      <c r="C20" s="8" t="str">
        <f>VLOOKUP(B20,[1]sheet!$C$3:$K$300,2,FALSE)</f>
        <v>女</v>
      </c>
      <c r="D20" s="9" t="s">
        <v>33</v>
      </c>
      <c r="E20" s="9" t="s">
        <v>34</v>
      </c>
      <c r="F20" s="10">
        <v>67.4</v>
      </c>
      <c r="G20" s="10">
        <v>0</v>
      </c>
      <c r="H20" s="10">
        <f>F20*0.5+G20*0.5</f>
        <v>33.7</v>
      </c>
      <c r="I20" s="11"/>
    </row>
    <row r="21" s="1" customFormat="1" ht="24" customHeight="1" spans="1:9">
      <c r="A21" s="7">
        <v>19</v>
      </c>
      <c r="B21" s="7" t="s">
        <v>37</v>
      </c>
      <c r="C21" s="8" t="str">
        <f>VLOOKUP(B21,[1]sheet!$C$3:$K$300,2,FALSE)</f>
        <v>男</v>
      </c>
      <c r="D21" s="9" t="s">
        <v>38</v>
      </c>
      <c r="E21" s="9" t="s">
        <v>34</v>
      </c>
      <c r="F21" s="10">
        <v>67.6</v>
      </c>
      <c r="G21" s="10">
        <v>83.94</v>
      </c>
      <c r="H21" s="10">
        <f>F21*0.5+G21*0.5</f>
        <v>75.77</v>
      </c>
      <c r="I21" s="11"/>
    </row>
    <row r="22" s="1" customFormat="1" ht="24" customHeight="1" spans="1:9">
      <c r="A22" s="7">
        <v>20</v>
      </c>
      <c r="B22" s="7" t="s">
        <v>39</v>
      </c>
      <c r="C22" s="8" t="str">
        <f>VLOOKUP(B22,[1]sheet!$C$3:$K$300,2,FALSE)</f>
        <v>女</v>
      </c>
      <c r="D22" s="9" t="s">
        <v>38</v>
      </c>
      <c r="E22" s="9" t="s">
        <v>34</v>
      </c>
      <c r="F22" s="10">
        <v>66.6</v>
      </c>
      <c r="G22" s="10">
        <v>85.14</v>
      </c>
      <c r="H22" s="10">
        <f>F22*0.5+G22*0.5</f>
        <v>75.87</v>
      </c>
      <c r="I22" s="11"/>
    </row>
    <row r="23" s="1" customFormat="1" ht="24" customHeight="1" spans="1:9">
      <c r="A23" s="7">
        <v>21</v>
      </c>
      <c r="B23" s="7" t="s">
        <v>40</v>
      </c>
      <c r="C23" s="8" t="str">
        <f>VLOOKUP(B23,[1]sheet!$C$3:$K$300,2,FALSE)</f>
        <v>男</v>
      </c>
      <c r="D23" s="9" t="s">
        <v>38</v>
      </c>
      <c r="E23" s="9" t="s">
        <v>34</v>
      </c>
      <c r="F23" s="10">
        <v>73</v>
      </c>
      <c r="G23" s="10">
        <v>86.3</v>
      </c>
      <c r="H23" s="10">
        <f>F23*0.5+G23*0.5</f>
        <v>79.65</v>
      </c>
      <c r="I23" s="11" t="s">
        <v>16</v>
      </c>
    </row>
    <row r="24" s="1" customFormat="1" ht="22" customHeight="1" spans="1:9">
      <c r="A24" s="7">
        <v>22</v>
      </c>
      <c r="B24" s="7" t="s">
        <v>41</v>
      </c>
      <c r="C24" s="8" t="str">
        <f>VLOOKUP(B24,[1]sheet!$C$3:$K$300,2,FALSE)</f>
        <v>女</v>
      </c>
      <c r="D24" s="9" t="s">
        <v>42</v>
      </c>
      <c r="E24" s="9" t="s">
        <v>43</v>
      </c>
      <c r="F24" s="10">
        <v>65.2</v>
      </c>
      <c r="G24" s="10">
        <v>84.4</v>
      </c>
      <c r="H24" s="10">
        <f>F24*0.5+G24*0.5</f>
        <v>74.8</v>
      </c>
      <c r="I24" s="11"/>
    </row>
    <row r="25" s="1" customFormat="1" ht="22" customHeight="1" spans="1:9">
      <c r="A25" s="7">
        <v>23</v>
      </c>
      <c r="B25" s="7" t="s">
        <v>44</v>
      </c>
      <c r="C25" s="8" t="str">
        <f>VLOOKUP(B25,[1]sheet!$C$3:$K$300,2,FALSE)</f>
        <v>女</v>
      </c>
      <c r="D25" s="9" t="s">
        <v>42</v>
      </c>
      <c r="E25" s="9" t="s">
        <v>43</v>
      </c>
      <c r="F25" s="10">
        <v>69</v>
      </c>
      <c r="G25" s="10">
        <v>86.96</v>
      </c>
      <c r="H25" s="10">
        <f>F25*0.5+G25*0.5</f>
        <v>77.98</v>
      </c>
      <c r="I25" s="11"/>
    </row>
    <row r="26" s="1" customFormat="1" ht="22" customHeight="1" spans="1:9">
      <c r="A26" s="7">
        <v>24</v>
      </c>
      <c r="B26" s="7" t="s">
        <v>45</v>
      </c>
      <c r="C26" s="8" t="str">
        <f>VLOOKUP(B26,[1]sheet!$C$3:$K$300,2,FALSE)</f>
        <v>女</v>
      </c>
      <c r="D26" s="9" t="s">
        <v>42</v>
      </c>
      <c r="E26" s="9" t="s">
        <v>43</v>
      </c>
      <c r="F26" s="10">
        <v>72</v>
      </c>
      <c r="G26" s="10">
        <v>89.26</v>
      </c>
      <c r="H26" s="10">
        <f>F26*0.5+G26*0.5</f>
        <v>80.63</v>
      </c>
      <c r="I26" s="11" t="s">
        <v>16</v>
      </c>
    </row>
    <row r="27" s="1" customFormat="1" ht="22" customHeight="1" spans="1:9">
      <c r="A27" s="7">
        <v>25</v>
      </c>
      <c r="B27" s="7" t="s">
        <v>46</v>
      </c>
      <c r="C27" s="8" t="str">
        <f>VLOOKUP(B27,[1]sheet!$C$3:$K$300,2,FALSE)</f>
        <v>女</v>
      </c>
      <c r="D27" s="9" t="s">
        <v>42</v>
      </c>
      <c r="E27" s="9" t="s">
        <v>47</v>
      </c>
      <c r="F27" s="10">
        <v>70</v>
      </c>
      <c r="G27" s="10">
        <v>86.8</v>
      </c>
      <c r="H27" s="10">
        <f>F27*0.5+G27*0.5</f>
        <v>78.4</v>
      </c>
      <c r="I27" s="11" t="s">
        <v>16</v>
      </c>
    </row>
    <row r="28" s="1" customFormat="1" ht="22" customHeight="1" spans="1:9">
      <c r="A28" s="7">
        <v>26</v>
      </c>
      <c r="B28" s="7" t="s">
        <v>48</v>
      </c>
      <c r="C28" s="8" t="str">
        <f>VLOOKUP(B28,[1]sheet!$C$3:$K$300,2,FALSE)</f>
        <v>女</v>
      </c>
      <c r="D28" s="9" t="s">
        <v>42</v>
      </c>
      <c r="E28" s="9" t="s">
        <v>47</v>
      </c>
      <c r="F28" s="10">
        <v>68</v>
      </c>
      <c r="G28" s="10">
        <v>86.56</v>
      </c>
      <c r="H28" s="10">
        <f>F28*0.5+G28*0.5</f>
        <v>77.28</v>
      </c>
      <c r="I28" s="11"/>
    </row>
    <row r="29" s="1" customFormat="1" ht="22" customHeight="1" spans="1:9">
      <c r="A29" s="7">
        <v>27</v>
      </c>
      <c r="B29" s="7" t="s">
        <v>49</v>
      </c>
      <c r="C29" s="8" t="str">
        <f>VLOOKUP(B29,[1]sheet!$C$3:$K$300,2,FALSE)</f>
        <v>女</v>
      </c>
      <c r="D29" s="9" t="s">
        <v>42</v>
      </c>
      <c r="E29" s="9" t="s">
        <v>47</v>
      </c>
      <c r="F29" s="10">
        <v>67.8</v>
      </c>
      <c r="G29" s="10">
        <v>87.12</v>
      </c>
      <c r="H29" s="10">
        <f>F29*0.5+G29*0.5</f>
        <v>77.46</v>
      </c>
      <c r="I29" s="11"/>
    </row>
    <row r="30" s="1" customFormat="1" ht="24" customHeight="1" spans="1:9">
      <c r="A30" s="7">
        <v>28</v>
      </c>
      <c r="B30" s="7" t="s">
        <v>50</v>
      </c>
      <c r="C30" s="8" t="str">
        <f>VLOOKUP(B30,[1]sheet!$C$3:$K$300,2,FALSE)</f>
        <v>女</v>
      </c>
      <c r="D30" s="9" t="s">
        <v>42</v>
      </c>
      <c r="E30" s="9" t="s">
        <v>51</v>
      </c>
      <c r="F30" s="10">
        <v>60.6</v>
      </c>
      <c r="G30" s="10">
        <v>86.68</v>
      </c>
      <c r="H30" s="10">
        <f>F30*0.5+G30*0.5</f>
        <v>73.64</v>
      </c>
      <c r="I30" s="11"/>
    </row>
    <row r="31" s="1" customFormat="1" ht="24" customHeight="1" spans="1:9">
      <c r="A31" s="7">
        <v>29</v>
      </c>
      <c r="B31" s="7" t="s">
        <v>52</v>
      </c>
      <c r="C31" s="8" t="str">
        <f>VLOOKUP(B31,[1]sheet!$C$3:$K$300,2,FALSE)</f>
        <v>女</v>
      </c>
      <c r="D31" s="9" t="s">
        <v>42</v>
      </c>
      <c r="E31" s="9" t="s">
        <v>51</v>
      </c>
      <c r="F31" s="10">
        <v>55.6</v>
      </c>
      <c r="G31" s="10">
        <v>0</v>
      </c>
      <c r="H31" s="10">
        <f>F31*0.5+G31*0.5</f>
        <v>27.8</v>
      </c>
      <c r="I31" s="11"/>
    </row>
    <row r="32" s="1" customFormat="1" ht="24" customHeight="1" spans="1:9">
      <c r="A32" s="7">
        <v>30</v>
      </c>
      <c r="B32" s="7" t="s">
        <v>53</v>
      </c>
      <c r="C32" s="8" t="str">
        <f>VLOOKUP(B32,[1]sheet!$C$3:$K$300,2,FALSE)</f>
        <v>女</v>
      </c>
      <c r="D32" s="9" t="s">
        <v>42</v>
      </c>
      <c r="E32" s="9" t="s">
        <v>51</v>
      </c>
      <c r="F32" s="10">
        <v>63.8</v>
      </c>
      <c r="G32" s="10">
        <v>86.38</v>
      </c>
      <c r="H32" s="10">
        <f>F32*0.5+G32*0.5</f>
        <v>75.09</v>
      </c>
      <c r="I32" s="11" t="s">
        <v>16</v>
      </c>
    </row>
    <row r="33" s="1" customFormat="1" ht="24" customHeight="1" spans="1:9">
      <c r="A33" s="7">
        <v>31</v>
      </c>
      <c r="B33" s="7" t="s">
        <v>54</v>
      </c>
      <c r="C33" s="8" t="str">
        <f>VLOOKUP(B33,[1]sheet!$C$3:$K$300,2,FALSE)</f>
        <v>女</v>
      </c>
      <c r="D33" s="9" t="s">
        <v>42</v>
      </c>
      <c r="E33" s="9" t="s">
        <v>55</v>
      </c>
      <c r="F33" s="10">
        <v>61</v>
      </c>
      <c r="G33" s="10">
        <v>87.14</v>
      </c>
      <c r="H33" s="10">
        <f>F33*0.5+G33*0.5</f>
        <v>74.07</v>
      </c>
      <c r="I33" s="11"/>
    </row>
    <row r="34" s="1" customFormat="1" ht="24" customHeight="1" spans="1:9">
      <c r="A34" s="7">
        <v>32</v>
      </c>
      <c r="B34" s="7" t="s">
        <v>56</v>
      </c>
      <c r="C34" s="8" t="str">
        <f>VLOOKUP(B34,[1]sheet!$C$3:$K$300,2,FALSE)</f>
        <v>女</v>
      </c>
      <c r="D34" s="9" t="s">
        <v>42</v>
      </c>
      <c r="E34" s="9" t="s">
        <v>55</v>
      </c>
      <c r="F34" s="10">
        <v>64</v>
      </c>
      <c r="G34" s="10">
        <v>87.94</v>
      </c>
      <c r="H34" s="10">
        <f>F34*0.5+G34*0.5</f>
        <v>75.97</v>
      </c>
      <c r="I34" s="11"/>
    </row>
    <row r="35" s="1" customFormat="1" ht="24" customHeight="1" spans="1:9">
      <c r="A35" s="7">
        <v>33</v>
      </c>
      <c r="B35" s="7" t="s">
        <v>57</v>
      </c>
      <c r="C35" s="8" t="str">
        <f>VLOOKUP(B35,[1]sheet!$C$3:$K$300,2,FALSE)</f>
        <v>男</v>
      </c>
      <c r="D35" s="9" t="s">
        <v>42</v>
      </c>
      <c r="E35" s="9" t="s">
        <v>55</v>
      </c>
      <c r="F35" s="10">
        <v>65.6</v>
      </c>
      <c r="G35" s="10">
        <v>86.9</v>
      </c>
      <c r="H35" s="10">
        <f>F35*0.5+G35*0.5</f>
        <v>76.25</v>
      </c>
      <c r="I35" s="11" t="s">
        <v>16</v>
      </c>
    </row>
    <row r="36" s="1" customFormat="1" ht="24" customHeight="1" spans="1:9">
      <c r="A36" s="7">
        <v>34</v>
      </c>
      <c r="B36" s="7" t="s">
        <v>58</v>
      </c>
      <c r="C36" s="8" t="str">
        <f>VLOOKUP(B36,[1]sheet!$C$3:$K$300,2,FALSE)</f>
        <v>女</v>
      </c>
      <c r="D36" s="9" t="s">
        <v>42</v>
      </c>
      <c r="E36" s="9" t="s">
        <v>59</v>
      </c>
      <c r="F36" s="10">
        <v>62.8</v>
      </c>
      <c r="G36" s="10">
        <v>86.7</v>
      </c>
      <c r="H36" s="10">
        <f>F36*0.5+G36*0.5</f>
        <v>74.75</v>
      </c>
      <c r="I36" s="11"/>
    </row>
    <row r="37" s="1" customFormat="1" ht="24" customHeight="1" spans="1:9">
      <c r="A37" s="7">
        <v>35</v>
      </c>
      <c r="B37" s="7" t="s">
        <v>60</v>
      </c>
      <c r="C37" s="8" t="str">
        <f>VLOOKUP(B37,[1]sheet!$C$3:$K$300,2,FALSE)</f>
        <v>女</v>
      </c>
      <c r="D37" s="9" t="s">
        <v>42</v>
      </c>
      <c r="E37" s="9" t="s">
        <v>59</v>
      </c>
      <c r="F37" s="10">
        <v>64</v>
      </c>
      <c r="G37" s="10">
        <v>84.74</v>
      </c>
      <c r="H37" s="10">
        <f>F37*0.5+G37*0.5</f>
        <v>74.37</v>
      </c>
      <c r="I37" s="11"/>
    </row>
    <row r="38" s="1" customFormat="1" ht="24" customHeight="1" spans="1:9">
      <c r="A38" s="7">
        <v>36</v>
      </c>
      <c r="B38" s="7" t="s">
        <v>61</v>
      </c>
      <c r="C38" s="8" t="str">
        <f>VLOOKUP(B38,[1]sheet!$C$3:$K$300,2,FALSE)</f>
        <v>女</v>
      </c>
      <c r="D38" s="9" t="s">
        <v>42</v>
      </c>
      <c r="E38" s="9" t="s">
        <v>59</v>
      </c>
      <c r="F38" s="10">
        <v>67.2</v>
      </c>
      <c r="G38" s="10">
        <v>88.36</v>
      </c>
      <c r="H38" s="10">
        <f>F38*0.5+G38*0.5</f>
        <v>77.78</v>
      </c>
      <c r="I38" s="11" t="s">
        <v>16</v>
      </c>
    </row>
  </sheetData>
  <autoFilter xmlns:etc="http://www.wps.cn/officeDocument/2017/etCustomData" ref="A2:I38" etc:filterBottomFollowUsedRange="0">
    <sortState ref="A3:I38">
      <sortCondition ref="A2"/>
    </sortState>
    <extLst/>
  </autoFilter>
  <mergeCells count="1">
    <mergeCell ref="A1:I1"/>
  </mergeCells>
  <pageMargins left="0.354166666666667" right="0.275" top="0.472222222222222" bottom="0.74791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李晓飞-芹菜yeah</cp:lastModifiedBy>
  <dcterms:created xsi:type="dcterms:W3CDTF">2023-05-12T11:15:00Z</dcterms:created>
  <dcterms:modified xsi:type="dcterms:W3CDTF">2024-08-30T10:39:10Z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6D986EDDF8AD492BB2A5B49A7CED5F0B_12</vt:lpwstr>
  </property>
</Properties>
</file>