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00"/>
  </bookViews>
  <sheets>
    <sheet name="成绩汇总表 (2)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<sst xmlns="http://schemas.openxmlformats.org/spreadsheetml/2006/main" count="29" uniqueCount="18">
  <si>
    <t>广州市民政局幼儿园2024年8月编外聘用制专任教师总成绩及体检名单</t>
  </si>
  <si>
    <t>名次</t>
  </si>
  <si>
    <t>考生姓名</t>
  </si>
  <si>
    <t>招聘职位</t>
  </si>
  <si>
    <t>面试成绩(30%)</t>
  </si>
  <si>
    <t>试教成绩（70%）</t>
  </si>
  <si>
    <t xml:space="preserve">总成绩  </t>
  </si>
  <si>
    <t>是否进入体检</t>
  </si>
  <si>
    <t>王泓琳</t>
  </si>
  <si>
    <t>专任老师</t>
  </si>
  <si>
    <t>是</t>
  </si>
  <si>
    <t>苏玉航</t>
  </si>
  <si>
    <t>否</t>
  </si>
  <si>
    <t>熊倩倩</t>
  </si>
  <si>
    <t>武锐</t>
  </si>
  <si>
    <t>肖悦婷</t>
  </si>
  <si>
    <t>张子雅</t>
  </si>
  <si>
    <t>吴思易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</si>
</sst>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rgb="FF000000"/>
      <name val="方正小标宋_GBK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13"/>
  <sheetViews>
    <sheetView tabSelected="1" workbookViewId="0">
      <selection activeCell="J6" sqref="J6"/>
    </sheetView>
  </sheetViews>
  <sheetFormatPr defaultColWidth="8.75221238938053" defaultRowHeight="14.3" outlineLevelCol="7"/>
  <cols>
    <col min="2" max="2" width="15.2477876106195" customWidth="1"/>
    <col min="3" max="3" width="14.8761061946903" customWidth="1"/>
    <col min="4" max="4" width="14.8761061946903" hidden="1" customWidth="1"/>
    <col min="5" max="5" width="14.8761061946903" customWidth="1"/>
    <col min="6" max="6" width="18.3982300884956" customWidth="1"/>
    <col min="7" max="7" width="13.6283185840708" style="2" customWidth="1"/>
    <col min="8" max="8" width="12.2035398230088" customWidth="1"/>
  </cols>
  <sheetData>
    <row r="1" s="1" customFormat="1" ht="56.1" customHeight="1" spans="1:8">
      <c r="A1" s="3" t="s">
        <v>0</v>
      </c>
      <c r="B1"/>
      <c r="C1"/>
      <c r="D1"/>
      <c r="E1"/>
      <c r="F1"/>
      <c r="G1"/>
      <c r="H1" s="4"/>
    </row>
    <row r="2" s="1" customFormat="1" ht="24.75" customHeight="1" spans="1:8">
      <c r="A2" s="5"/>
      <c r="B2" s="5"/>
      <c r="C2" s="5"/>
      <c r="D2" s="5"/>
      <c r="E2" s="5"/>
      <c r="F2" s="5"/>
      <c r="G2" s="5"/>
      <c r="H2" s="5"/>
    </row>
    <row r="3" s="1" customFormat="1" ht="42" customHeight="1" spans="1:8">
      <c r="A3" s="6" t="s">
        <v>1</v>
      </c>
      <c r="B3" s="6" t="s">
        <v>2</v>
      </c>
      <c r="C3" s="6" t="s">
        <v>3</v>
      </c>
      <c r="E3" s="6" t="s">
        <v>4</v>
      </c>
      <c r="F3" s="6" t="s">
        <v>5</v>
      </c>
      <c r="G3" s="7" t="s">
        <v>6</v>
      </c>
      <c r="H3" s="8" t="s">
        <v>7</v>
      </c>
    </row>
    <row r="4" ht="18" customHeight="1" spans="1:8">
      <c r="A4" s="8">
        <v>1</v>
      </c>
      <c r="B4" s="6" t="s">
        <v>8</v>
      </c>
      <c r="C4" s="9" t="s">
        <v>9</v>
      </c>
      <c r="D4" s="10" t="e">
        <f>VLOOKUP(B4,#REF!,8,0)</f>
        <v>#REF!</v>
      </c>
      <c r="E4" s="10">
        <v>24.5</v>
      </c>
      <c r="F4" s="10">
        <v>60.43</v>
      </c>
      <c r="G4" s="11">
        <f>SUM(E4:F4)</f>
        <v>84.93</v>
      </c>
      <c r="H4" s="8" t="s">
        <v>10</v>
      </c>
    </row>
    <row r="5" ht="18" customHeight="1" spans="1:8">
      <c r="A5" s="8">
        <v>2</v>
      </c>
      <c r="B5" s="6" t="s">
        <v>11</v>
      </c>
      <c r="C5" s="9" t="s">
        <v>9</v>
      </c>
      <c r="D5" s="10" t="e">
        <f>VLOOKUP(B5,#REF!,8,0)</f>
        <v>#REF!</v>
      </c>
      <c r="E5" s="10">
        <v>25</v>
      </c>
      <c r="F5" s="10">
        <v>59.27</v>
      </c>
      <c r="G5" s="11">
        <f t="shared" ref="G5:G10" si="0">SUM(E5:F5)</f>
        <v>84.27</v>
      </c>
      <c r="H5" s="8" t="s">
        <v>12</v>
      </c>
    </row>
    <row r="6" ht="18" customHeight="1" spans="1:8">
      <c r="A6" s="8">
        <v>3</v>
      </c>
      <c r="B6" s="6" t="s">
        <v>13</v>
      </c>
      <c r="C6" s="9" t="s">
        <v>9</v>
      </c>
      <c r="D6" s="10" t="e">
        <f>VLOOKUP(B6,#REF!,8,0)</f>
        <v>#REF!</v>
      </c>
      <c r="E6" s="10">
        <v>23.9</v>
      </c>
      <c r="F6" s="10">
        <v>57.63</v>
      </c>
      <c r="G6" s="11">
        <f t="shared" si="0"/>
        <v>81.53</v>
      </c>
      <c r="H6" s="8" t="s">
        <v>12</v>
      </c>
    </row>
    <row r="7" ht="18" customHeight="1" spans="1:8">
      <c r="A7" s="8">
        <v>4</v>
      </c>
      <c r="B7" s="6" t="s">
        <v>14</v>
      </c>
      <c r="C7" s="9" t="s">
        <v>9</v>
      </c>
      <c r="D7" s="10" t="e">
        <f>VLOOKUP(B7,#REF!,8,0)</f>
        <v>#REF!</v>
      </c>
      <c r="E7" s="10">
        <v>23.6</v>
      </c>
      <c r="F7" s="10">
        <v>56.23</v>
      </c>
      <c r="G7" s="11">
        <f t="shared" si="0"/>
        <v>79.83</v>
      </c>
      <c r="H7" s="8" t="s">
        <v>12</v>
      </c>
    </row>
    <row r="8" ht="18" customHeight="1" spans="1:8">
      <c r="A8" s="8">
        <v>5</v>
      </c>
      <c r="B8" s="6" t="s">
        <v>15</v>
      </c>
      <c r="C8" s="9" t="s">
        <v>9</v>
      </c>
      <c r="D8" s="10" t="e">
        <f>VLOOKUP(B8,#REF!,8,0)</f>
        <v>#REF!</v>
      </c>
      <c r="E8" s="10">
        <v>25.6</v>
      </c>
      <c r="F8" s="10">
        <v>51.8</v>
      </c>
      <c r="G8" s="11">
        <f t="shared" si="0"/>
        <v>77.4</v>
      </c>
      <c r="H8" s="8" t="s">
        <v>12</v>
      </c>
    </row>
    <row r="9" ht="18" customHeight="1" spans="1:8">
      <c r="A9" s="8">
        <v>6</v>
      </c>
      <c r="B9" s="6" t="s">
        <v>16</v>
      </c>
      <c r="C9" s="9" t="s">
        <v>9</v>
      </c>
      <c r="D9" s="10" t="e">
        <f>VLOOKUP(B9,#REF!,8,0)</f>
        <v>#REF!</v>
      </c>
      <c r="E9" s="10">
        <v>23.9</v>
      </c>
      <c r="F9" s="10">
        <v>50.87</v>
      </c>
      <c r="G9" s="11">
        <f t="shared" si="0"/>
        <v>74.77</v>
      </c>
      <c r="H9" s="8" t="s">
        <v>12</v>
      </c>
    </row>
    <row r="10" ht="18" customHeight="1" spans="1:8">
      <c r="A10" s="8">
        <v>7</v>
      </c>
      <c r="B10" s="6" t="s">
        <v>17</v>
      </c>
      <c r="C10" s="9" t="s">
        <v>9</v>
      </c>
      <c r="D10" s="10" t="e">
        <f>VLOOKUP(B10,#REF!,8,0)</f>
        <v>#REF!</v>
      </c>
      <c r="E10" s="10">
        <v>23.8</v>
      </c>
      <c r="F10" s="10">
        <v>50.4</v>
      </c>
      <c r="G10" s="11">
        <f t="shared" si="0"/>
        <v>74.2</v>
      </c>
      <c r="H10" s="8" t="s">
        <v>12</v>
      </c>
    </row>
    <row r="11" ht="18" customHeight="1"/>
    <row r="12" ht="18" customHeight="1"/>
    <row r="13" ht="18" customHeight="1"/>
  </sheetData>
  <mergeCells count="2">
    <mergeCell ref="A1:H1"/>
    <mergeCell ref="A2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lxd</dc:creator>
  <cp:lastModifiedBy>lenovo</cp:lastModifiedBy>
  <dcterms:created xsi:type="dcterms:W3CDTF">2021-08-11T16:15:00Z</dcterms:created>
  <cp:lastPrinted>2021-08-12T04:25:00Z</cp:lastPrinted>
  <dcterms:modified xsi:type="dcterms:W3CDTF">2024-08-18T12:29:23Z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442B0ECD5A304E78AC7CFF2B4E8F2C3C</vt:lpwstr>
  </property>
</Properties>
</file>