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示" sheetId="2" r:id="rId1"/>
  </sheets>
  <definedNames>
    <definedName name="_xlnm._FilterDatabase" localSheetId="0" hidden="1">公示!$A$1:$H$25</definedName>
  </definedNames>
  <calcPr calcId="144525"/>
</workbook>
</file>

<file path=xl/sharedStrings.xml><?xml version="1.0" encoding="utf-8"?>
<sst xmlns="http://schemas.openxmlformats.org/spreadsheetml/2006/main" count="71" uniqueCount="47">
  <si>
    <t>2024年度鸠江区中小学新任教师招聘拟参加考察阶段递补体检人员名单</t>
  </si>
  <si>
    <t>序号</t>
  </si>
  <si>
    <t>招聘单位</t>
  </si>
  <si>
    <t>招聘岗位</t>
  </si>
  <si>
    <t>准考证号</t>
  </si>
  <si>
    <t>笔试合成成绩</t>
  </si>
  <si>
    <t>专业测试成绩</t>
  </si>
  <si>
    <t>总成绩</t>
  </si>
  <si>
    <t>备注</t>
  </si>
  <si>
    <t>芜湖市鸠江区教育局</t>
  </si>
  <si>
    <t>小学数学甲组</t>
  </si>
  <si>
    <t>2411020904707</t>
  </si>
  <si>
    <t>考察放弃</t>
  </si>
  <si>
    <t>2411020902711</t>
  </si>
  <si>
    <t>考察材料不全</t>
  </si>
  <si>
    <t>2411020905819</t>
  </si>
  <si>
    <t>考察递补</t>
  </si>
  <si>
    <t>2411020905522</t>
  </si>
  <si>
    <t>小学体育与健康</t>
  </si>
  <si>
    <t>2411080601630</t>
  </si>
  <si>
    <t>2411080600416</t>
  </si>
  <si>
    <t>考察递补放弃</t>
  </si>
  <si>
    <t>2411080602610</t>
  </si>
  <si>
    <t>小学语文甲组</t>
  </si>
  <si>
    <t>2411010403115</t>
  </si>
  <si>
    <t>2411010201123</t>
  </si>
  <si>
    <t>2411010403619</t>
  </si>
  <si>
    <t>2411010201211</t>
  </si>
  <si>
    <t>小学语文乙组</t>
  </si>
  <si>
    <t>2411010401209</t>
  </si>
  <si>
    <t>2411010200104</t>
  </si>
  <si>
    <t>小学音乐</t>
  </si>
  <si>
    <t>2411070302416</t>
  </si>
  <si>
    <t>2411070302716</t>
  </si>
  <si>
    <t>初中数学</t>
  </si>
  <si>
    <t>2422020101116</t>
  </si>
  <si>
    <t>2422020100308</t>
  </si>
  <si>
    <t>2422020102006</t>
  </si>
  <si>
    <t>2422020101413</t>
  </si>
  <si>
    <t>芜湖市西湾小学</t>
  </si>
  <si>
    <t>小学心理健康教育</t>
  </si>
  <si>
    <t>2411101102628</t>
  </si>
  <si>
    <t>2411101102608</t>
  </si>
  <si>
    <t>芜湖市汤沟中心学校（含村小、教学点）</t>
  </si>
  <si>
    <t>小学语文</t>
  </si>
  <si>
    <t>2411010200904</t>
  </si>
  <si>
    <t>2411010901019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</si>
</sst>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17" sqref="E17"/>
    </sheetView>
  </sheetViews>
  <sheetFormatPr defaultColWidth="9" defaultRowHeight="13.5" outlineLevelCol="7"/>
  <cols>
    <col min="1" max="1" width="5.625" style="2" customWidth="1"/>
    <col min="2" max="2" width="37.875" style="2" customWidth="1"/>
    <col min="3" max="3" width="17.25" style="2" customWidth="1"/>
    <col min="4" max="4" width="17.75" style="2" customWidth="1"/>
    <col min="5" max="5" width="17" style="2" customWidth="1"/>
    <col min="6" max="6" width="15.625" style="3" customWidth="1"/>
    <col min="7" max="7" width="11.625" style="3" customWidth="1"/>
    <col min="8" max="8" width="14.375" style="2" customWidth="1"/>
    <col min="9" max="16384" width="9" style="2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9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91</v>
      </c>
      <c r="F3" s="10">
        <v>78.7</v>
      </c>
      <c r="G3" s="9">
        <f t="shared" ref="G3:G6" si="0">ROUND(E3/1.2*0.5,2)+ROUND(F3*0.5,2)</f>
        <v>77.27</v>
      </c>
      <c r="H3" s="11" t="s">
        <v>12</v>
      </c>
    </row>
    <row r="4" s="1" customFormat="1" ht="29" customHeight="1" spans="1:8">
      <c r="A4" s="6">
        <v>2</v>
      </c>
      <c r="B4" s="12"/>
      <c r="C4" s="12"/>
      <c r="D4" s="8" t="s">
        <v>13</v>
      </c>
      <c r="E4" s="9">
        <v>84.8</v>
      </c>
      <c r="F4" s="9">
        <v>81.24</v>
      </c>
      <c r="G4" s="9">
        <f t="shared" si="0"/>
        <v>75.95</v>
      </c>
      <c r="H4" s="11" t="s">
        <v>14</v>
      </c>
    </row>
    <row r="5" s="1" customFormat="1" ht="29" customHeight="1" spans="1:8">
      <c r="A5" s="6">
        <v>3</v>
      </c>
      <c r="B5" s="12"/>
      <c r="C5" s="12"/>
      <c r="D5" s="8" t="s">
        <v>15</v>
      </c>
      <c r="E5" s="9">
        <v>78.9</v>
      </c>
      <c r="F5" s="9">
        <v>78.84</v>
      </c>
      <c r="G5" s="10">
        <f t="shared" si="0"/>
        <v>72.3</v>
      </c>
      <c r="H5" s="11" t="s">
        <v>16</v>
      </c>
    </row>
    <row r="6" s="1" customFormat="1" ht="29" customHeight="1" spans="1:8">
      <c r="A6" s="6">
        <v>4</v>
      </c>
      <c r="B6" s="12"/>
      <c r="C6" s="12"/>
      <c r="D6" s="8" t="s">
        <v>17</v>
      </c>
      <c r="E6" s="9">
        <v>77.5</v>
      </c>
      <c r="F6" s="9">
        <v>78.78</v>
      </c>
      <c r="G6" s="9">
        <f t="shared" si="0"/>
        <v>71.68</v>
      </c>
      <c r="H6" s="11" t="s">
        <v>16</v>
      </c>
    </row>
    <row r="7" s="1" customFormat="1" ht="29" customHeight="1" spans="1:8">
      <c r="A7" s="6">
        <v>5</v>
      </c>
      <c r="B7" s="7" t="s">
        <v>9</v>
      </c>
      <c r="C7" s="7" t="s">
        <v>18</v>
      </c>
      <c r="D7" s="8" t="s">
        <v>19</v>
      </c>
      <c r="E7" s="9">
        <v>85</v>
      </c>
      <c r="F7" s="9">
        <v>84.92</v>
      </c>
      <c r="G7" s="9">
        <f t="shared" ref="G7:G9" si="1">ROUND(E7/1.2*0.5,2)+ROUND(F7*0.5,2)</f>
        <v>77.88</v>
      </c>
      <c r="H7" s="11" t="s">
        <v>12</v>
      </c>
    </row>
    <row r="8" s="1" customFormat="1" ht="29" customHeight="1" spans="1:8">
      <c r="A8" s="6"/>
      <c r="B8" s="12"/>
      <c r="C8" s="12"/>
      <c r="D8" s="8" t="s">
        <v>20</v>
      </c>
      <c r="E8" s="9">
        <v>80.7</v>
      </c>
      <c r="F8" s="9">
        <v>81.68</v>
      </c>
      <c r="G8" s="9">
        <f t="shared" si="1"/>
        <v>74.47</v>
      </c>
      <c r="H8" s="11" t="s">
        <v>21</v>
      </c>
    </row>
    <row r="9" s="1" customFormat="1" ht="29" customHeight="1" spans="1:8">
      <c r="A9" s="6">
        <v>6</v>
      </c>
      <c r="B9" s="12"/>
      <c r="C9" s="12"/>
      <c r="D9" s="8" t="s">
        <v>22</v>
      </c>
      <c r="E9" s="9">
        <v>81.1</v>
      </c>
      <c r="F9" s="10">
        <v>80.6</v>
      </c>
      <c r="G9" s="9">
        <f t="shared" si="1"/>
        <v>74.09</v>
      </c>
      <c r="H9" s="11" t="s">
        <v>16</v>
      </c>
    </row>
    <row r="10" ht="29" customHeight="1" spans="1:8">
      <c r="A10" s="6">
        <v>7</v>
      </c>
      <c r="B10" s="7" t="s">
        <v>9</v>
      </c>
      <c r="C10" s="13" t="s">
        <v>23</v>
      </c>
      <c r="D10" s="8" t="s">
        <v>24</v>
      </c>
      <c r="E10" s="9">
        <v>91.5</v>
      </c>
      <c r="F10" s="10">
        <v>84.34</v>
      </c>
      <c r="G10" s="10">
        <f t="shared" ref="G9:G25" si="2">ROUND(E10/1.2*0.5,2)+ROUND(F10*0.5,2)</f>
        <v>80.3</v>
      </c>
      <c r="H10" s="11" t="s">
        <v>12</v>
      </c>
    </row>
    <row r="11" ht="29" customHeight="1" spans="1:8">
      <c r="A11" s="6">
        <v>8</v>
      </c>
      <c r="B11" s="12"/>
      <c r="C11" s="12"/>
      <c r="D11" s="8" t="s">
        <v>25</v>
      </c>
      <c r="E11" s="9">
        <v>91.8</v>
      </c>
      <c r="F11" s="10">
        <v>79.26</v>
      </c>
      <c r="G11" s="10">
        <f t="shared" si="2"/>
        <v>77.88</v>
      </c>
      <c r="H11" s="11" t="s">
        <v>12</v>
      </c>
    </row>
    <row r="12" ht="29" customHeight="1" spans="1:8">
      <c r="A12" s="6">
        <v>9</v>
      </c>
      <c r="B12" s="12"/>
      <c r="C12" s="12"/>
      <c r="D12" s="8" t="s">
        <v>26</v>
      </c>
      <c r="E12" s="9">
        <v>87.3</v>
      </c>
      <c r="F12" s="10">
        <v>79.2</v>
      </c>
      <c r="G12" s="10">
        <f t="shared" si="2"/>
        <v>75.98</v>
      </c>
      <c r="H12" s="11" t="s">
        <v>16</v>
      </c>
    </row>
    <row r="13" ht="29" customHeight="1" spans="1:8">
      <c r="A13" s="6">
        <v>10</v>
      </c>
      <c r="B13" s="12"/>
      <c r="C13" s="12"/>
      <c r="D13" s="8" t="s">
        <v>27</v>
      </c>
      <c r="E13" s="9">
        <v>87.4</v>
      </c>
      <c r="F13" s="10">
        <v>78.24</v>
      </c>
      <c r="G13" s="10">
        <f t="shared" si="2"/>
        <v>75.54</v>
      </c>
      <c r="H13" s="11" t="s">
        <v>16</v>
      </c>
    </row>
    <row r="14" ht="29" customHeight="1" spans="1:8">
      <c r="A14" s="6">
        <v>11</v>
      </c>
      <c r="B14" s="8" t="s">
        <v>9</v>
      </c>
      <c r="C14" s="8" t="s">
        <v>28</v>
      </c>
      <c r="D14" s="8" t="s">
        <v>29</v>
      </c>
      <c r="E14" s="9">
        <v>95.2</v>
      </c>
      <c r="F14" s="9">
        <v>82.14</v>
      </c>
      <c r="G14" s="9">
        <f t="shared" si="2"/>
        <v>80.74</v>
      </c>
      <c r="H14" s="11" t="s">
        <v>12</v>
      </c>
    </row>
    <row r="15" ht="29" customHeight="1" spans="1:8">
      <c r="A15" s="6">
        <v>12</v>
      </c>
      <c r="B15" s="8"/>
      <c r="C15" s="8"/>
      <c r="D15" s="8" t="s">
        <v>30</v>
      </c>
      <c r="E15" s="9">
        <v>92.2</v>
      </c>
      <c r="F15" s="9">
        <v>77.42</v>
      </c>
      <c r="G15" s="9">
        <f t="shared" si="2"/>
        <v>77.13</v>
      </c>
      <c r="H15" s="11" t="s">
        <v>16</v>
      </c>
    </row>
    <row r="16" ht="33" customHeight="1" spans="1:8">
      <c r="A16" s="6">
        <v>13</v>
      </c>
      <c r="B16" s="8" t="s">
        <v>9</v>
      </c>
      <c r="C16" s="8" t="s">
        <v>31</v>
      </c>
      <c r="D16" s="8" t="s">
        <v>32</v>
      </c>
      <c r="E16" s="9">
        <v>89.8</v>
      </c>
      <c r="F16" s="9">
        <v>88.26</v>
      </c>
      <c r="G16" s="9">
        <f t="shared" si="2"/>
        <v>81.55</v>
      </c>
      <c r="H16" s="11" t="s">
        <v>12</v>
      </c>
    </row>
    <row r="17" ht="33" customHeight="1" spans="1:8">
      <c r="A17" s="6">
        <v>14</v>
      </c>
      <c r="B17" s="8"/>
      <c r="C17" s="8"/>
      <c r="D17" s="8" t="s">
        <v>33</v>
      </c>
      <c r="E17" s="9">
        <v>91.1</v>
      </c>
      <c r="F17" s="9">
        <v>84.84</v>
      </c>
      <c r="G17" s="9">
        <f t="shared" si="2"/>
        <v>80.38</v>
      </c>
      <c r="H17" s="11" t="s">
        <v>16</v>
      </c>
    </row>
    <row r="18" s="2" customFormat="1" ht="33" customHeight="1" spans="1:8">
      <c r="A18" s="6">
        <v>15</v>
      </c>
      <c r="B18" s="8" t="s">
        <v>9</v>
      </c>
      <c r="C18" s="8" t="s">
        <v>34</v>
      </c>
      <c r="D18" s="8" t="s">
        <v>35</v>
      </c>
      <c r="E18" s="9">
        <v>91.4</v>
      </c>
      <c r="F18" s="9">
        <v>84.72</v>
      </c>
      <c r="G18" s="9">
        <f t="shared" si="2"/>
        <v>80.44</v>
      </c>
      <c r="H18" s="11" t="s">
        <v>12</v>
      </c>
    </row>
    <row r="19" s="2" customFormat="1" ht="33" customHeight="1" spans="1:8">
      <c r="A19" s="6"/>
      <c r="B19" s="8"/>
      <c r="C19" s="8"/>
      <c r="D19" s="8" t="s">
        <v>36</v>
      </c>
      <c r="E19" s="9">
        <v>91.6</v>
      </c>
      <c r="F19" s="9">
        <v>82.82</v>
      </c>
      <c r="G19" s="9">
        <f t="shared" si="2"/>
        <v>79.58</v>
      </c>
      <c r="H19" s="11" t="s">
        <v>21</v>
      </c>
    </row>
    <row r="20" s="2" customFormat="1" ht="33" customHeight="1" spans="1:8">
      <c r="A20" s="6"/>
      <c r="B20" s="8"/>
      <c r="C20" s="8"/>
      <c r="D20" s="8" t="s">
        <v>37</v>
      </c>
      <c r="E20" s="9">
        <v>85.4</v>
      </c>
      <c r="F20" s="9">
        <v>84.96</v>
      </c>
      <c r="G20" s="9">
        <f t="shared" si="2"/>
        <v>78.06</v>
      </c>
      <c r="H20" s="11" t="s">
        <v>21</v>
      </c>
    </row>
    <row r="21" s="2" customFormat="1" ht="33" customHeight="1" spans="1:8">
      <c r="A21" s="6">
        <v>16</v>
      </c>
      <c r="B21" s="8"/>
      <c r="C21" s="8"/>
      <c r="D21" s="8" t="s">
        <v>38</v>
      </c>
      <c r="E21" s="9">
        <v>86.9</v>
      </c>
      <c r="F21" s="9">
        <v>83.28</v>
      </c>
      <c r="G21" s="9">
        <f t="shared" si="2"/>
        <v>77.85</v>
      </c>
      <c r="H21" s="11" t="s">
        <v>16</v>
      </c>
    </row>
    <row r="22" s="2" customFormat="1" ht="33" customHeight="1" spans="1:8">
      <c r="A22" s="6">
        <v>17</v>
      </c>
      <c r="B22" s="8" t="s">
        <v>39</v>
      </c>
      <c r="C22" s="8" t="s">
        <v>40</v>
      </c>
      <c r="D22" s="8" t="s">
        <v>41</v>
      </c>
      <c r="E22" s="9">
        <v>84.8</v>
      </c>
      <c r="F22" s="9">
        <v>77.48</v>
      </c>
      <c r="G22" s="9">
        <f t="shared" si="2"/>
        <v>74.07</v>
      </c>
      <c r="H22" s="11" t="s">
        <v>12</v>
      </c>
    </row>
    <row r="23" s="2" customFormat="1" ht="33" customHeight="1" spans="1:8">
      <c r="A23" s="6">
        <v>18</v>
      </c>
      <c r="B23" s="8"/>
      <c r="C23" s="8"/>
      <c r="D23" s="8" t="s">
        <v>42</v>
      </c>
      <c r="E23" s="9">
        <v>74.8</v>
      </c>
      <c r="F23" s="9">
        <v>83.86</v>
      </c>
      <c r="G23" s="9">
        <f t="shared" si="2"/>
        <v>73.1</v>
      </c>
      <c r="H23" s="11" t="s">
        <v>16</v>
      </c>
    </row>
    <row r="24" s="2" customFormat="1" ht="33" customHeight="1" spans="1:8">
      <c r="A24" s="6">
        <v>19</v>
      </c>
      <c r="B24" s="8" t="s">
        <v>43</v>
      </c>
      <c r="C24" s="8" t="s">
        <v>44</v>
      </c>
      <c r="D24" s="8" t="s">
        <v>45</v>
      </c>
      <c r="E24" s="9">
        <v>84.3</v>
      </c>
      <c r="F24" s="9">
        <v>79.86</v>
      </c>
      <c r="G24" s="9">
        <f t="shared" si="2"/>
        <v>75.06</v>
      </c>
      <c r="H24" s="11" t="s">
        <v>14</v>
      </c>
    </row>
    <row r="25" s="2" customFormat="1" ht="33" customHeight="1" spans="1:8">
      <c r="A25" s="6">
        <v>20</v>
      </c>
      <c r="B25" s="8"/>
      <c r="C25" s="8"/>
      <c r="D25" s="8" t="s">
        <v>46</v>
      </c>
      <c r="E25" s="9">
        <v>88.2</v>
      </c>
      <c r="F25" s="9">
        <v>75.82</v>
      </c>
      <c r="G25" s="9">
        <f t="shared" si="2"/>
        <v>74.66</v>
      </c>
      <c r="H25" s="11" t="s">
        <v>16</v>
      </c>
    </row>
  </sheetData>
  <mergeCells count="17">
    <mergeCell ref="A1:H1"/>
    <mergeCell ref="B3:B6"/>
    <mergeCell ref="B7:B9"/>
    <mergeCell ref="B10:B13"/>
    <mergeCell ref="B14:B15"/>
    <mergeCell ref="B16:B17"/>
    <mergeCell ref="B18:B21"/>
    <mergeCell ref="B22:B23"/>
    <mergeCell ref="B24:B25"/>
    <mergeCell ref="C3:C6"/>
    <mergeCell ref="C7:C9"/>
    <mergeCell ref="C10:C13"/>
    <mergeCell ref="C14:C15"/>
    <mergeCell ref="C16:C17"/>
    <mergeCell ref="C18:C21"/>
    <mergeCell ref="C22:C23"/>
    <mergeCell ref="C24:C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2024-08-15T06:23:44Z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ICV">
    <vt:lpwstr>7D13F7B8B63C42CF97EDDD2CE1C10EBB_12</vt:lpwstr>
  </property>
</Properties>
</file>