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芦山县2024年公开招募高校毕业生“三支一扶”计划总成绩、排名" sheetId="2" r:id="rId1"/>
  </sheets>
  <definedNames>
    <definedName name="_xlnm._FilterDatabase" localSheetId="0" hidden="1">芦山县2024年公开招募高校毕业生“三支一扶”计划总成绩、排名!$A$2:$M$72</definedName>
    <definedName name="_xlnm.Print_Titles" localSheetId="0">芦山县2024年公开招募高校毕业生“三支一扶”计划总成绩、排名!$2:$2</definedName>
  </definedNames>
  <calcPr calcId="144525"/>
</workbook>
</file>

<file path=xl/sharedStrings.xml><?xml version="1.0" encoding="utf-8"?>
<sst xmlns="http://schemas.openxmlformats.org/spreadsheetml/2006/main" count="253" uniqueCount="152">
  <si>
    <t>芦山县2024年公开招募高校毕业生“三支一扶”计划总成绩、排名及进入体检人员名单</t>
  </si>
  <si>
    <t>序号</t>
  </si>
  <si>
    <t>姓名</t>
  </si>
  <si>
    <t>职位编码</t>
  </si>
  <si>
    <t>报考职位</t>
  </si>
  <si>
    <t>准考证号</t>
  </si>
  <si>
    <t>笔试成绩</t>
  </si>
  <si>
    <t>笔试成绩折合</t>
  </si>
  <si>
    <t>面试成绩</t>
  </si>
  <si>
    <t>面试成绩折合</t>
  </si>
  <si>
    <t>总成绩</t>
  </si>
  <si>
    <t>名次</t>
  </si>
  <si>
    <t>是否进入体检</t>
  </si>
  <si>
    <t>备注</t>
  </si>
  <si>
    <t>芶钰娇</t>
  </si>
  <si>
    <t>8181605001</t>
  </si>
  <si>
    <t>芦山县宝盛乡人民政府支农计划</t>
  </si>
  <si>
    <t>1851160103404</t>
  </si>
  <si>
    <t>是</t>
  </si>
  <si>
    <t>石照杨</t>
  </si>
  <si>
    <t>1851160301113</t>
  </si>
  <si>
    <t>李一丹</t>
  </si>
  <si>
    <t>1851160304016</t>
  </si>
  <si>
    <t>汤佳钰</t>
  </si>
  <si>
    <t>1851160300621</t>
  </si>
  <si>
    <t>植良宇</t>
  </si>
  <si>
    <t>1851160200128</t>
  </si>
  <si>
    <t>李银波</t>
  </si>
  <si>
    <t>1851160103413</t>
  </si>
  <si>
    <t>甘婷</t>
  </si>
  <si>
    <t>8181605002</t>
  </si>
  <si>
    <t>芦山县大川镇人民政府支农计划</t>
  </si>
  <si>
    <t>1851160300612</t>
  </si>
  <si>
    <t>段雨洋</t>
  </si>
  <si>
    <t>1851160301827</t>
  </si>
  <si>
    <t>王芩雯</t>
  </si>
  <si>
    <t>1851160302630</t>
  </si>
  <si>
    <t>黄可未</t>
  </si>
  <si>
    <t>1851160205305</t>
  </si>
  <si>
    <t>沈天颖</t>
  </si>
  <si>
    <t>芦山县飞仙关镇人民政府支农计划</t>
  </si>
  <si>
    <t>1851160201213</t>
  </si>
  <si>
    <t>贾晓琴</t>
  </si>
  <si>
    <t>1851160104215</t>
  </si>
  <si>
    <t>李然梦</t>
  </si>
  <si>
    <t>1851160202801</t>
  </si>
  <si>
    <t>袁源</t>
  </si>
  <si>
    <t>1851160101225</t>
  </si>
  <si>
    <t>彭海韵</t>
  </si>
  <si>
    <t>1851160101725</t>
  </si>
  <si>
    <t>韩世立</t>
  </si>
  <si>
    <t>1851160202613</t>
  </si>
  <si>
    <t>缺考</t>
  </si>
  <si>
    <t>余腾渊</t>
  </si>
  <si>
    <t>8181605004</t>
  </si>
  <si>
    <t>芦山县龙门镇人民政府支农计划</t>
  </si>
  <si>
    <t>1851160103905</t>
  </si>
  <si>
    <t>叶雨晴</t>
  </si>
  <si>
    <t>1851160200902</t>
  </si>
  <si>
    <t>曾雨薇</t>
  </si>
  <si>
    <t>1851160202511</t>
  </si>
  <si>
    <t>周文骁</t>
  </si>
  <si>
    <t>1851160102608</t>
  </si>
  <si>
    <t>胡顺蓉</t>
  </si>
  <si>
    <t>1851160303905</t>
  </si>
  <si>
    <t>杨诗茵</t>
  </si>
  <si>
    <t>1851160302423</t>
  </si>
  <si>
    <t>骆俊昊</t>
  </si>
  <si>
    <t>1851160205712</t>
  </si>
  <si>
    <t>樊思宇</t>
  </si>
  <si>
    <t>1851160104118</t>
  </si>
  <si>
    <t>张晶鑫</t>
  </si>
  <si>
    <t>1851160103521</t>
  </si>
  <si>
    <t>竹宏搏</t>
  </si>
  <si>
    <t>1851160201703</t>
  </si>
  <si>
    <t>胡耀莺</t>
  </si>
  <si>
    <t>8181605005</t>
  </si>
  <si>
    <t>芦山县双石镇人民政府支农计划</t>
  </si>
  <si>
    <t>1851160102527</t>
  </si>
  <si>
    <t>周骞</t>
  </si>
  <si>
    <t>1851160302412</t>
  </si>
  <si>
    <t>骆文馨</t>
  </si>
  <si>
    <t>1851160206924</t>
  </si>
  <si>
    <t>徐开朗</t>
  </si>
  <si>
    <t>1851160303728</t>
  </si>
  <si>
    <t>罗进</t>
  </si>
  <si>
    <t>1851160300227</t>
  </si>
  <si>
    <t>赵爽</t>
  </si>
  <si>
    <t>1851160300624</t>
  </si>
  <si>
    <t>杨成伟</t>
  </si>
  <si>
    <t>8181605006</t>
  </si>
  <si>
    <t>芦山县太平镇人民政府支农计划</t>
  </si>
  <si>
    <t>1851160300130</t>
  </si>
  <si>
    <t>罗钰</t>
  </si>
  <si>
    <t>1851160204416</t>
  </si>
  <si>
    <t>赵名彦</t>
  </si>
  <si>
    <t>1851160102721</t>
  </si>
  <si>
    <t>赵乙骁</t>
  </si>
  <si>
    <t>1851160205502</t>
  </si>
  <si>
    <t>周天驰</t>
  </si>
  <si>
    <t>1851160100616</t>
  </si>
  <si>
    <t>杨嘉珩</t>
  </si>
  <si>
    <t>1851160101823</t>
  </si>
  <si>
    <t>刘璐</t>
  </si>
  <si>
    <t>1851160206412</t>
  </si>
  <si>
    <t>高杨</t>
  </si>
  <si>
    <t>8181605007</t>
  </si>
  <si>
    <t>芦山县思延镇人民政府支农计划</t>
  </si>
  <si>
    <t>1851160204606</t>
  </si>
  <si>
    <t>骆新蕊</t>
  </si>
  <si>
    <t>1851160206620</t>
  </si>
  <si>
    <t>乐海</t>
  </si>
  <si>
    <t>1851160201408</t>
  </si>
  <si>
    <t>张晓燕</t>
  </si>
  <si>
    <t>1851160300822</t>
  </si>
  <si>
    <t>杨絮杨</t>
  </si>
  <si>
    <t>1851160303708</t>
  </si>
  <si>
    <t>周雨露</t>
  </si>
  <si>
    <t>1851160101716</t>
  </si>
  <si>
    <t>司云豪</t>
  </si>
  <si>
    <t>芦山县太平镇中心卫生院支医计划</t>
  </si>
  <si>
    <t>1851160302510</t>
  </si>
  <si>
    <t>王宇飞</t>
  </si>
  <si>
    <t>1851160206124</t>
  </si>
  <si>
    <t>李富佳</t>
  </si>
  <si>
    <t>1851160201819</t>
  </si>
  <si>
    <t>谭沅儒</t>
  </si>
  <si>
    <t>芦山县大川镇中心卫生院支医计划</t>
  </si>
  <si>
    <t>1851160104125</t>
  </si>
  <si>
    <t>刘梦瑶</t>
  </si>
  <si>
    <t>1851160301910</t>
  </si>
  <si>
    <t>黄柄九</t>
  </si>
  <si>
    <t>1851160200320</t>
  </si>
  <si>
    <t>骆俊宏</t>
  </si>
  <si>
    <t>芦山县思延镇卫生院支医计划</t>
  </si>
  <si>
    <t>1851160300911</t>
  </si>
  <si>
    <t>付梦露</t>
  </si>
  <si>
    <t>1851160302114</t>
  </si>
  <si>
    <t>高思航</t>
  </si>
  <si>
    <t>1851160101705</t>
  </si>
  <si>
    <t>郭文潇潇</t>
  </si>
  <si>
    <t>芦山县双石镇卫生院支医计划</t>
  </si>
  <si>
    <t>1851160204713</t>
  </si>
  <si>
    <t>张奇艳</t>
  </si>
  <si>
    <t>1851160100701</t>
  </si>
  <si>
    <t>郝思佳</t>
  </si>
  <si>
    <t>芦山县龙门镇中心卫生院支医计划</t>
  </si>
  <si>
    <t>1851160300719</t>
  </si>
  <si>
    <t>范秋江</t>
  </si>
  <si>
    <t>1851160303917</t>
  </si>
  <si>
    <t>刘馨月</t>
  </si>
  <si>
    <t>1851160200308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</si>
</sst>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b/>
      <sz val="12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4"/>
  <sheetViews>
    <sheetView tabSelected="1" view="pageBreakPreview" zoomScaleNormal="100" workbookViewId="0">
      <pane ySplit="2" topLeftCell="A3" activePane="bottomLeft" state="frozen"/>
      <selection/>
      <selection pane="bottomLeft" activeCell="E18" sqref="E18"/>
    </sheetView>
  </sheetViews>
  <sheetFormatPr defaultColWidth="9.14285714285714" defaultRowHeight="12.75"/>
  <cols>
    <col min="1" max="1" width="4.71428571428571" style="1" customWidth="1"/>
    <col min="2" max="2" width="10.8571428571429" style="1" customWidth="1"/>
    <col min="3" max="3" width="14" style="1" customWidth="1"/>
    <col min="4" max="4" width="29.4285714285714" style="1" customWidth="1"/>
    <col min="5" max="5" width="20.1428571428571" style="2" customWidth="1"/>
    <col min="6" max="6" width="8.85714285714286" style="2" customWidth="1"/>
    <col min="7" max="7" width="12.5714285714286" style="2" customWidth="1"/>
    <col min="8" max="8" width="11.4285714285714" style="2" customWidth="1"/>
    <col min="9" max="9" width="14.1428571428571" style="2" customWidth="1"/>
    <col min="10" max="10" width="8.14285714285714" style="2" customWidth="1"/>
    <col min="11" max="12" width="9" style="2" customWidth="1"/>
    <col min="13" max="13" width="11" style="3" customWidth="1"/>
    <col min="14" max="16384" width="9.14285714285714" style="1"/>
  </cols>
  <sheetData>
    <row r="1" ht="40" customHeight="1" spans="1:1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38" customHeight="1" spans="1:13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6" t="s">
        <v>13</v>
      </c>
    </row>
    <row r="3" s="1" customFormat="1" ht="24" customHeight="1" spans="1:13">
      <c r="A3" s="8">
        <v>1</v>
      </c>
      <c r="B3" s="9" t="s">
        <v>14</v>
      </c>
      <c r="C3" s="9" t="s">
        <v>15</v>
      </c>
      <c r="D3" s="9" t="s">
        <v>16</v>
      </c>
      <c r="E3" s="9" t="s">
        <v>17</v>
      </c>
      <c r="F3" s="9">
        <v>70</v>
      </c>
      <c r="G3" s="10">
        <f t="shared" ref="G3:G8" si="0">F3*0.5</f>
        <v>35</v>
      </c>
      <c r="H3" s="9">
        <v>83</v>
      </c>
      <c r="I3" s="9">
        <f t="shared" ref="I3:I8" si="1">H3*0.5</f>
        <v>41.5</v>
      </c>
      <c r="J3" s="9">
        <f t="shared" ref="J3:J12" si="2">G3+I3</f>
        <v>76.5</v>
      </c>
      <c r="K3" s="9">
        <v>1</v>
      </c>
      <c r="L3" s="12" t="s">
        <v>18</v>
      </c>
      <c r="M3" s="8"/>
    </row>
    <row r="4" s="1" customFormat="1" ht="24" customHeight="1" spans="1:13">
      <c r="A4" s="8">
        <v>2</v>
      </c>
      <c r="B4" s="9" t="s">
        <v>19</v>
      </c>
      <c r="C4" s="9" t="s">
        <v>15</v>
      </c>
      <c r="D4" s="9" t="s">
        <v>16</v>
      </c>
      <c r="E4" s="9" t="s">
        <v>20</v>
      </c>
      <c r="F4" s="9">
        <v>70</v>
      </c>
      <c r="G4" s="10">
        <f t="shared" si="0"/>
        <v>35</v>
      </c>
      <c r="H4" s="9">
        <v>81</v>
      </c>
      <c r="I4" s="9">
        <f t="shared" si="1"/>
        <v>40.5</v>
      </c>
      <c r="J4" s="9">
        <f t="shared" si="2"/>
        <v>75.5</v>
      </c>
      <c r="K4" s="9">
        <v>2</v>
      </c>
      <c r="L4" s="12" t="s">
        <v>18</v>
      </c>
      <c r="M4" s="8"/>
    </row>
    <row r="5" s="1" customFormat="1" ht="24" customHeight="1" spans="1:13">
      <c r="A5" s="8">
        <v>3</v>
      </c>
      <c r="B5" s="9" t="s">
        <v>21</v>
      </c>
      <c r="C5" s="9" t="s">
        <v>15</v>
      </c>
      <c r="D5" s="9" t="s">
        <v>16</v>
      </c>
      <c r="E5" s="9" t="s">
        <v>22</v>
      </c>
      <c r="F5" s="9">
        <v>65</v>
      </c>
      <c r="G5" s="10">
        <f t="shared" si="0"/>
        <v>32.5</v>
      </c>
      <c r="H5" s="9">
        <v>83.4</v>
      </c>
      <c r="I5" s="9">
        <f t="shared" si="1"/>
        <v>41.7</v>
      </c>
      <c r="J5" s="9">
        <f t="shared" si="2"/>
        <v>74.2</v>
      </c>
      <c r="K5" s="9">
        <v>3</v>
      </c>
      <c r="L5" s="9"/>
      <c r="M5" s="8"/>
    </row>
    <row r="6" s="1" customFormat="1" ht="24" customHeight="1" spans="1:13">
      <c r="A6" s="8">
        <v>4</v>
      </c>
      <c r="B6" s="9" t="s">
        <v>23</v>
      </c>
      <c r="C6" s="9" t="s">
        <v>15</v>
      </c>
      <c r="D6" s="9" t="s">
        <v>16</v>
      </c>
      <c r="E6" s="9" t="s">
        <v>24</v>
      </c>
      <c r="F6" s="9">
        <v>67</v>
      </c>
      <c r="G6" s="10">
        <f t="shared" si="0"/>
        <v>33.5</v>
      </c>
      <c r="H6" s="9">
        <v>80.4</v>
      </c>
      <c r="I6" s="9">
        <f t="shared" si="1"/>
        <v>40.2</v>
      </c>
      <c r="J6" s="9">
        <f t="shared" si="2"/>
        <v>73.7</v>
      </c>
      <c r="K6" s="9">
        <v>4</v>
      </c>
      <c r="L6" s="9"/>
      <c r="M6" s="8"/>
    </row>
    <row r="7" s="1" customFormat="1" ht="24" customHeight="1" spans="1:13">
      <c r="A7" s="8">
        <v>5</v>
      </c>
      <c r="B7" s="9" t="s">
        <v>25</v>
      </c>
      <c r="C7" s="9" t="s">
        <v>15</v>
      </c>
      <c r="D7" s="9" t="s">
        <v>16</v>
      </c>
      <c r="E7" s="9" t="s">
        <v>26</v>
      </c>
      <c r="F7" s="9">
        <v>67</v>
      </c>
      <c r="G7" s="10">
        <f t="shared" si="0"/>
        <v>33.5</v>
      </c>
      <c r="H7" s="9">
        <v>78.6</v>
      </c>
      <c r="I7" s="9">
        <f t="shared" si="1"/>
        <v>39.3</v>
      </c>
      <c r="J7" s="9">
        <f t="shared" si="2"/>
        <v>72.8</v>
      </c>
      <c r="K7" s="9">
        <v>5</v>
      </c>
      <c r="L7" s="9"/>
      <c r="M7" s="8"/>
    </row>
    <row r="8" s="1" customFormat="1" ht="24" customHeight="1" spans="1:13">
      <c r="A8" s="8">
        <v>6</v>
      </c>
      <c r="B8" s="9" t="s">
        <v>27</v>
      </c>
      <c r="C8" s="9" t="s">
        <v>15</v>
      </c>
      <c r="D8" s="9" t="s">
        <v>16</v>
      </c>
      <c r="E8" s="9" t="s">
        <v>28</v>
      </c>
      <c r="F8" s="9">
        <v>62</v>
      </c>
      <c r="G8" s="10">
        <f t="shared" si="0"/>
        <v>31</v>
      </c>
      <c r="H8" s="9">
        <v>78.8</v>
      </c>
      <c r="I8" s="9">
        <f t="shared" si="1"/>
        <v>39.4</v>
      </c>
      <c r="J8" s="9">
        <f t="shared" si="2"/>
        <v>70.4</v>
      </c>
      <c r="K8" s="9">
        <v>6</v>
      </c>
      <c r="L8" s="9"/>
      <c r="M8" s="11"/>
    </row>
    <row r="9" s="1" customFormat="1" ht="24" customHeight="1" spans="1:13">
      <c r="A9" s="8"/>
      <c r="B9" s="9"/>
      <c r="C9" s="9"/>
      <c r="D9" s="9"/>
      <c r="E9" s="9"/>
      <c r="F9" s="9"/>
      <c r="G9" s="10"/>
      <c r="H9" s="9"/>
      <c r="I9" s="9"/>
      <c r="J9" s="9"/>
      <c r="K9" s="9"/>
      <c r="L9" s="9"/>
      <c r="M9" s="11"/>
    </row>
    <row r="10" s="1" customFormat="1" ht="24" customHeight="1" spans="1:13">
      <c r="A10" s="8">
        <v>7</v>
      </c>
      <c r="B10" s="9" t="s">
        <v>29</v>
      </c>
      <c r="C10" s="9" t="s">
        <v>30</v>
      </c>
      <c r="D10" s="9" t="s">
        <v>31</v>
      </c>
      <c r="E10" s="9" t="s">
        <v>32</v>
      </c>
      <c r="F10" s="9">
        <v>63</v>
      </c>
      <c r="G10" s="10">
        <f>F10*0.5</f>
        <v>31.5</v>
      </c>
      <c r="H10" s="9">
        <v>83.4</v>
      </c>
      <c r="I10" s="9">
        <f>H10*0.5</f>
        <v>41.7</v>
      </c>
      <c r="J10" s="9">
        <f>G10+I10</f>
        <v>73.2</v>
      </c>
      <c r="K10" s="9">
        <v>1</v>
      </c>
      <c r="L10" s="12" t="s">
        <v>18</v>
      </c>
      <c r="M10" s="8"/>
    </row>
    <row r="11" s="1" customFormat="1" ht="24" customHeight="1" spans="1:13">
      <c r="A11" s="8">
        <v>8</v>
      </c>
      <c r="B11" s="9" t="s">
        <v>33</v>
      </c>
      <c r="C11" s="9" t="s">
        <v>30</v>
      </c>
      <c r="D11" s="9" t="s">
        <v>31</v>
      </c>
      <c r="E11" s="9" t="s">
        <v>34</v>
      </c>
      <c r="F11" s="9">
        <v>61</v>
      </c>
      <c r="G11" s="10">
        <f>F11*0.5</f>
        <v>30.5</v>
      </c>
      <c r="H11" s="9">
        <v>81</v>
      </c>
      <c r="I11" s="9">
        <f>H11*0.5</f>
        <v>40.5</v>
      </c>
      <c r="J11" s="9">
        <f>G11+I11</f>
        <v>71</v>
      </c>
      <c r="K11" s="9">
        <v>2</v>
      </c>
      <c r="L11" s="12" t="s">
        <v>18</v>
      </c>
      <c r="M11" s="8"/>
    </row>
    <row r="12" s="1" customFormat="1" ht="24" customHeight="1" spans="1:13">
      <c r="A12" s="8">
        <v>9</v>
      </c>
      <c r="B12" s="9" t="s">
        <v>35</v>
      </c>
      <c r="C12" s="9" t="s">
        <v>30</v>
      </c>
      <c r="D12" s="9" t="s">
        <v>31</v>
      </c>
      <c r="E12" s="9" t="s">
        <v>36</v>
      </c>
      <c r="F12" s="9">
        <v>59</v>
      </c>
      <c r="G12" s="10">
        <f>F12*0.5</f>
        <v>29.5</v>
      </c>
      <c r="H12" s="9">
        <v>79.8</v>
      </c>
      <c r="I12" s="9">
        <f>H12*0.5</f>
        <v>39.9</v>
      </c>
      <c r="J12" s="9">
        <f>G12+I12</f>
        <v>69.4</v>
      </c>
      <c r="K12" s="9">
        <v>3</v>
      </c>
      <c r="L12" s="9"/>
      <c r="M12" s="8"/>
    </row>
    <row r="13" s="1" customFormat="1" ht="24" customHeight="1" spans="1:13">
      <c r="A13" s="8">
        <v>10</v>
      </c>
      <c r="B13" s="9" t="s">
        <v>37</v>
      </c>
      <c r="C13" s="9" t="s">
        <v>30</v>
      </c>
      <c r="D13" s="9" t="s">
        <v>31</v>
      </c>
      <c r="E13" s="9" t="s">
        <v>38</v>
      </c>
      <c r="F13" s="9">
        <v>60</v>
      </c>
      <c r="G13" s="10">
        <f>F13*0.5</f>
        <v>30</v>
      </c>
      <c r="H13" s="9">
        <v>75.6</v>
      </c>
      <c r="I13" s="9">
        <f>H13*0.5</f>
        <v>37.8</v>
      </c>
      <c r="J13" s="9">
        <f>G13+I13</f>
        <v>67.8</v>
      </c>
      <c r="K13" s="9">
        <v>4</v>
      </c>
      <c r="L13" s="9"/>
      <c r="M13" s="8"/>
    </row>
    <row r="14" s="1" customFormat="1" ht="24" customHeight="1" spans="1:13">
      <c r="A14" s="8"/>
      <c r="B14" s="9"/>
      <c r="C14" s="9"/>
      <c r="D14" s="9"/>
      <c r="E14" s="9"/>
      <c r="F14" s="9"/>
      <c r="G14" s="10"/>
      <c r="H14" s="9"/>
      <c r="I14" s="9"/>
      <c r="J14" s="9"/>
      <c r="K14" s="9"/>
      <c r="L14" s="9"/>
      <c r="M14" s="8"/>
    </row>
    <row r="15" s="1" customFormat="1" ht="24" customHeight="1" spans="1:13">
      <c r="A15" s="8">
        <v>11</v>
      </c>
      <c r="B15" s="9" t="s">
        <v>39</v>
      </c>
      <c r="C15" s="9">
        <v>8181605003</v>
      </c>
      <c r="D15" s="9" t="s">
        <v>40</v>
      </c>
      <c r="E15" s="9" t="s">
        <v>41</v>
      </c>
      <c r="F15" s="9">
        <v>67</v>
      </c>
      <c r="G15" s="10">
        <f t="shared" ref="G15:G20" si="3">F15*0.5</f>
        <v>33.5</v>
      </c>
      <c r="H15" s="9">
        <v>83.8</v>
      </c>
      <c r="I15" s="9">
        <f t="shared" ref="I15:I20" si="4">H15*0.5</f>
        <v>41.9</v>
      </c>
      <c r="J15" s="9">
        <f t="shared" ref="J15:J20" si="5">I15+G15</f>
        <v>75.4</v>
      </c>
      <c r="K15" s="9">
        <v>1</v>
      </c>
      <c r="L15" s="12" t="s">
        <v>18</v>
      </c>
      <c r="M15" s="8"/>
    </row>
    <row r="16" s="1" customFormat="1" ht="24" customHeight="1" spans="1:13">
      <c r="A16" s="8">
        <v>12</v>
      </c>
      <c r="B16" s="9" t="s">
        <v>42</v>
      </c>
      <c r="C16" s="9">
        <v>8181605003</v>
      </c>
      <c r="D16" s="9" t="s">
        <v>40</v>
      </c>
      <c r="E16" s="9" t="s">
        <v>43</v>
      </c>
      <c r="F16" s="9">
        <v>65</v>
      </c>
      <c r="G16" s="10">
        <f t="shared" si="3"/>
        <v>32.5</v>
      </c>
      <c r="H16" s="9">
        <v>85.8</v>
      </c>
      <c r="I16" s="9">
        <f t="shared" si="4"/>
        <v>42.9</v>
      </c>
      <c r="J16" s="9">
        <f t="shared" si="5"/>
        <v>75.4</v>
      </c>
      <c r="K16" s="9">
        <v>1</v>
      </c>
      <c r="L16" s="12" t="s">
        <v>18</v>
      </c>
      <c r="M16" s="8"/>
    </row>
    <row r="17" s="1" customFormat="1" ht="24" customHeight="1" spans="1:13">
      <c r="A17" s="8">
        <v>13</v>
      </c>
      <c r="B17" s="9" t="s">
        <v>44</v>
      </c>
      <c r="C17" s="9">
        <v>8181605003</v>
      </c>
      <c r="D17" s="9" t="s">
        <v>40</v>
      </c>
      <c r="E17" s="9" t="s">
        <v>45</v>
      </c>
      <c r="F17" s="9">
        <v>71</v>
      </c>
      <c r="G17" s="10">
        <f t="shared" si="3"/>
        <v>35.5</v>
      </c>
      <c r="H17" s="9">
        <v>78.6</v>
      </c>
      <c r="I17" s="9">
        <f t="shared" si="4"/>
        <v>39.3</v>
      </c>
      <c r="J17" s="9">
        <f t="shared" si="5"/>
        <v>74.8</v>
      </c>
      <c r="K17" s="9">
        <v>3</v>
      </c>
      <c r="L17" s="9"/>
      <c r="M17" s="8"/>
    </row>
    <row r="18" s="1" customFormat="1" ht="24" customHeight="1" spans="1:13">
      <c r="A18" s="8">
        <v>14</v>
      </c>
      <c r="B18" s="9" t="s">
        <v>46</v>
      </c>
      <c r="C18" s="9">
        <v>8181605003</v>
      </c>
      <c r="D18" s="9" t="s">
        <v>40</v>
      </c>
      <c r="E18" s="9" t="s">
        <v>47</v>
      </c>
      <c r="F18" s="9">
        <v>64</v>
      </c>
      <c r="G18" s="10">
        <f t="shared" si="3"/>
        <v>32</v>
      </c>
      <c r="H18" s="9">
        <v>84.4</v>
      </c>
      <c r="I18" s="9">
        <f t="shared" si="4"/>
        <v>42.2</v>
      </c>
      <c r="J18" s="9">
        <f t="shared" si="5"/>
        <v>74.2</v>
      </c>
      <c r="K18" s="9">
        <v>4</v>
      </c>
      <c r="L18" s="9"/>
      <c r="M18" s="8"/>
    </row>
    <row r="19" s="1" customFormat="1" ht="24" customHeight="1" spans="1:13">
      <c r="A19" s="8">
        <v>15</v>
      </c>
      <c r="B19" s="9" t="s">
        <v>48</v>
      </c>
      <c r="C19" s="9">
        <v>8181605003</v>
      </c>
      <c r="D19" s="9" t="s">
        <v>40</v>
      </c>
      <c r="E19" s="9" t="s">
        <v>49</v>
      </c>
      <c r="F19" s="9">
        <v>65</v>
      </c>
      <c r="G19" s="10">
        <f t="shared" si="3"/>
        <v>32.5</v>
      </c>
      <c r="H19" s="9">
        <v>81</v>
      </c>
      <c r="I19" s="9">
        <f t="shared" si="4"/>
        <v>40.5</v>
      </c>
      <c r="J19" s="9">
        <f t="shared" si="5"/>
        <v>73</v>
      </c>
      <c r="K19" s="9">
        <v>5</v>
      </c>
      <c r="L19" s="9"/>
      <c r="M19" s="8"/>
    </row>
    <row r="20" ht="24" customHeight="1" spans="1:13">
      <c r="A20" s="8">
        <v>16</v>
      </c>
      <c r="B20" s="9" t="s">
        <v>50</v>
      </c>
      <c r="C20" s="9">
        <v>8181605003</v>
      </c>
      <c r="D20" s="9" t="s">
        <v>40</v>
      </c>
      <c r="E20" s="9" t="s">
        <v>51</v>
      </c>
      <c r="F20" s="9">
        <v>64</v>
      </c>
      <c r="G20" s="10">
        <f t="shared" si="3"/>
        <v>32</v>
      </c>
      <c r="H20" s="9">
        <v>0</v>
      </c>
      <c r="I20" s="9">
        <f t="shared" si="4"/>
        <v>0</v>
      </c>
      <c r="J20" s="9">
        <f t="shared" si="5"/>
        <v>32</v>
      </c>
      <c r="K20" s="9">
        <v>6</v>
      </c>
      <c r="L20" s="9"/>
      <c r="M20" s="11" t="s">
        <v>52</v>
      </c>
    </row>
    <row r="21" customFormat="1" ht="24" customHeight="1" spans="1:13">
      <c r="A21" s="8"/>
      <c r="B21" s="9"/>
      <c r="C21" s="9"/>
      <c r="D21" s="9"/>
      <c r="E21" s="9"/>
      <c r="F21" s="9"/>
      <c r="G21" s="10"/>
      <c r="H21" s="9"/>
      <c r="I21" s="9"/>
      <c r="J21" s="9"/>
      <c r="K21" s="9"/>
      <c r="L21" s="9"/>
      <c r="M21" s="11"/>
    </row>
    <row r="22" s="1" customFormat="1" ht="24" customHeight="1" spans="1:13">
      <c r="A22" s="8">
        <v>17</v>
      </c>
      <c r="B22" s="9" t="s">
        <v>53</v>
      </c>
      <c r="C22" s="9" t="s">
        <v>54</v>
      </c>
      <c r="D22" s="9" t="s">
        <v>55</v>
      </c>
      <c r="E22" s="9" t="s">
        <v>56</v>
      </c>
      <c r="F22" s="9">
        <v>75</v>
      </c>
      <c r="G22" s="10">
        <f t="shared" ref="G22:G40" si="6">F22*0.5</f>
        <v>37.5</v>
      </c>
      <c r="H22" s="9">
        <v>83.8</v>
      </c>
      <c r="I22" s="9">
        <f t="shared" ref="I22:I31" si="7">H22*0.5</f>
        <v>41.9</v>
      </c>
      <c r="J22" s="9">
        <f t="shared" ref="J22:J31" si="8">G22+I22</f>
        <v>79.4</v>
      </c>
      <c r="K22" s="9">
        <v>1</v>
      </c>
      <c r="L22" s="12" t="s">
        <v>18</v>
      </c>
      <c r="M22" s="8"/>
    </row>
    <row r="23" s="1" customFormat="1" ht="24" customHeight="1" spans="1:13">
      <c r="A23" s="8">
        <v>18</v>
      </c>
      <c r="B23" s="9" t="s">
        <v>57</v>
      </c>
      <c r="C23" s="9" t="s">
        <v>54</v>
      </c>
      <c r="D23" s="9" t="s">
        <v>55</v>
      </c>
      <c r="E23" s="9" t="s">
        <v>58</v>
      </c>
      <c r="F23" s="9">
        <v>71</v>
      </c>
      <c r="G23" s="10">
        <f t="shared" si="6"/>
        <v>35.5</v>
      </c>
      <c r="H23" s="9">
        <v>81.8</v>
      </c>
      <c r="I23" s="9">
        <f t="shared" si="7"/>
        <v>40.9</v>
      </c>
      <c r="J23" s="9">
        <f t="shared" si="8"/>
        <v>76.4</v>
      </c>
      <c r="K23" s="9">
        <v>2</v>
      </c>
      <c r="L23" s="12" t="s">
        <v>18</v>
      </c>
      <c r="M23" s="8"/>
    </row>
    <row r="24" s="1" customFormat="1" ht="24" customHeight="1" spans="1:13">
      <c r="A24" s="8">
        <v>19</v>
      </c>
      <c r="B24" s="9" t="s">
        <v>59</v>
      </c>
      <c r="C24" s="9" t="s">
        <v>54</v>
      </c>
      <c r="D24" s="9" t="s">
        <v>55</v>
      </c>
      <c r="E24" s="9" t="s">
        <v>60</v>
      </c>
      <c r="F24" s="9">
        <v>67</v>
      </c>
      <c r="G24" s="10">
        <f t="shared" si="6"/>
        <v>33.5</v>
      </c>
      <c r="H24" s="9">
        <v>84.8</v>
      </c>
      <c r="I24" s="9">
        <f t="shared" si="7"/>
        <v>42.4</v>
      </c>
      <c r="J24" s="9">
        <f t="shared" si="8"/>
        <v>75.9</v>
      </c>
      <c r="K24" s="9">
        <v>3</v>
      </c>
      <c r="L24" s="12" t="s">
        <v>18</v>
      </c>
      <c r="M24" s="8"/>
    </row>
    <row r="25" s="1" customFormat="1" ht="24" customHeight="1" spans="1:13">
      <c r="A25" s="8">
        <v>20</v>
      </c>
      <c r="B25" s="9" t="s">
        <v>61</v>
      </c>
      <c r="C25" s="9" t="s">
        <v>54</v>
      </c>
      <c r="D25" s="9" t="s">
        <v>55</v>
      </c>
      <c r="E25" s="9" t="s">
        <v>62</v>
      </c>
      <c r="F25" s="9">
        <v>69</v>
      </c>
      <c r="G25" s="10">
        <f t="shared" si="6"/>
        <v>34.5</v>
      </c>
      <c r="H25" s="9">
        <v>80.2</v>
      </c>
      <c r="I25" s="9">
        <f t="shared" si="7"/>
        <v>40.1</v>
      </c>
      <c r="J25" s="9">
        <f t="shared" si="8"/>
        <v>74.6</v>
      </c>
      <c r="K25" s="9">
        <v>4</v>
      </c>
      <c r="L25" s="9"/>
      <c r="M25" s="8"/>
    </row>
    <row r="26" s="1" customFormat="1" ht="24" customHeight="1" spans="1:13">
      <c r="A26" s="8">
        <v>21</v>
      </c>
      <c r="B26" s="9" t="s">
        <v>63</v>
      </c>
      <c r="C26" s="9" t="s">
        <v>54</v>
      </c>
      <c r="D26" s="9" t="s">
        <v>55</v>
      </c>
      <c r="E26" s="9" t="s">
        <v>64</v>
      </c>
      <c r="F26" s="9">
        <v>64</v>
      </c>
      <c r="G26" s="10">
        <f t="shared" si="6"/>
        <v>32</v>
      </c>
      <c r="H26" s="9">
        <v>81.8</v>
      </c>
      <c r="I26" s="9">
        <f t="shared" si="7"/>
        <v>40.9</v>
      </c>
      <c r="J26" s="9">
        <f t="shared" si="8"/>
        <v>72.9</v>
      </c>
      <c r="K26" s="9">
        <v>5</v>
      </c>
      <c r="L26" s="9"/>
      <c r="M26" s="8"/>
    </row>
    <row r="27" s="1" customFormat="1" ht="24" customHeight="1" spans="1:13">
      <c r="A27" s="8">
        <v>22</v>
      </c>
      <c r="B27" s="9" t="s">
        <v>65</v>
      </c>
      <c r="C27" s="9" t="s">
        <v>54</v>
      </c>
      <c r="D27" s="9" t="s">
        <v>55</v>
      </c>
      <c r="E27" s="9" t="s">
        <v>66</v>
      </c>
      <c r="F27" s="9">
        <v>63</v>
      </c>
      <c r="G27" s="10">
        <f t="shared" si="6"/>
        <v>31.5</v>
      </c>
      <c r="H27" s="9">
        <v>82.2</v>
      </c>
      <c r="I27" s="9">
        <f t="shared" si="7"/>
        <v>41.1</v>
      </c>
      <c r="J27" s="9">
        <f t="shared" si="8"/>
        <v>72.6</v>
      </c>
      <c r="K27" s="9">
        <v>6</v>
      </c>
      <c r="L27" s="9"/>
      <c r="M27" s="8"/>
    </row>
    <row r="28" s="1" customFormat="1" ht="24" customHeight="1" spans="1:13">
      <c r="A28" s="8">
        <v>23</v>
      </c>
      <c r="B28" s="9" t="s">
        <v>67</v>
      </c>
      <c r="C28" s="9" t="s">
        <v>54</v>
      </c>
      <c r="D28" s="9" t="s">
        <v>55</v>
      </c>
      <c r="E28" s="9" t="s">
        <v>68</v>
      </c>
      <c r="F28" s="9">
        <v>63</v>
      </c>
      <c r="G28" s="10">
        <f t="shared" si="6"/>
        <v>31.5</v>
      </c>
      <c r="H28" s="9">
        <v>79.4</v>
      </c>
      <c r="I28" s="9">
        <f t="shared" si="7"/>
        <v>39.7</v>
      </c>
      <c r="J28" s="9">
        <f t="shared" si="8"/>
        <v>71.2</v>
      </c>
      <c r="K28" s="9">
        <v>7</v>
      </c>
      <c r="L28" s="9"/>
      <c r="M28" s="8"/>
    </row>
    <row r="29" s="1" customFormat="1" ht="24" customHeight="1" spans="1:13">
      <c r="A29" s="8">
        <v>24</v>
      </c>
      <c r="B29" s="9" t="s">
        <v>69</v>
      </c>
      <c r="C29" s="9" t="s">
        <v>54</v>
      </c>
      <c r="D29" s="9" t="s">
        <v>55</v>
      </c>
      <c r="E29" s="9" t="s">
        <v>70</v>
      </c>
      <c r="F29" s="9">
        <v>65</v>
      </c>
      <c r="G29" s="10">
        <f t="shared" si="6"/>
        <v>32.5</v>
      </c>
      <c r="H29" s="9">
        <v>77</v>
      </c>
      <c r="I29" s="9">
        <f t="shared" si="7"/>
        <v>38.5</v>
      </c>
      <c r="J29" s="9">
        <f t="shared" si="8"/>
        <v>71</v>
      </c>
      <c r="K29" s="9">
        <v>8</v>
      </c>
      <c r="L29" s="9"/>
      <c r="M29" s="8"/>
    </row>
    <row r="30" s="1" customFormat="1" ht="24" customHeight="1" spans="1:13">
      <c r="A30" s="8">
        <v>25</v>
      </c>
      <c r="B30" s="9" t="s">
        <v>71</v>
      </c>
      <c r="C30" s="9" t="s">
        <v>54</v>
      </c>
      <c r="D30" s="9" t="s">
        <v>55</v>
      </c>
      <c r="E30" s="9" t="s">
        <v>72</v>
      </c>
      <c r="F30" s="9">
        <v>63</v>
      </c>
      <c r="G30" s="10">
        <f t="shared" si="6"/>
        <v>31.5</v>
      </c>
      <c r="H30" s="9">
        <v>76.6</v>
      </c>
      <c r="I30" s="9">
        <f t="shared" si="7"/>
        <v>38.3</v>
      </c>
      <c r="J30" s="9">
        <f t="shared" si="8"/>
        <v>69.8</v>
      </c>
      <c r="K30" s="9">
        <v>9</v>
      </c>
      <c r="L30" s="9"/>
      <c r="M30" s="8"/>
    </row>
    <row r="31" s="1" customFormat="1" ht="24" customHeight="1" spans="1:13">
      <c r="A31" s="8">
        <v>26</v>
      </c>
      <c r="B31" s="9" t="s">
        <v>73</v>
      </c>
      <c r="C31" s="9" t="s">
        <v>54</v>
      </c>
      <c r="D31" s="9" t="s">
        <v>55</v>
      </c>
      <c r="E31" s="9" t="s">
        <v>74</v>
      </c>
      <c r="F31" s="9">
        <v>64</v>
      </c>
      <c r="G31" s="10">
        <f t="shared" si="6"/>
        <v>32</v>
      </c>
      <c r="H31" s="9">
        <v>75.4</v>
      </c>
      <c r="I31" s="9">
        <f t="shared" si="7"/>
        <v>37.7</v>
      </c>
      <c r="J31" s="9">
        <f t="shared" si="8"/>
        <v>69.7</v>
      </c>
      <c r="K31" s="9">
        <v>10</v>
      </c>
      <c r="L31" s="9"/>
      <c r="M31" s="8"/>
    </row>
    <row r="32" s="1" customFormat="1" ht="24" customHeight="1" spans="1:13">
      <c r="A32" s="8"/>
      <c r="B32" s="9"/>
      <c r="C32" s="9"/>
      <c r="D32" s="9"/>
      <c r="E32" s="9"/>
      <c r="F32" s="9"/>
      <c r="G32" s="10"/>
      <c r="H32" s="9"/>
      <c r="I32" s="9"/>
      <c r="J32" s="9"/>
      <c r="K32" s="9"/>
      <c r="L32" s="9"/>
      <c r="M32" s="8"/>
    </row>
    <row r="33" s="1" customFormat="1" ht="24" customHeight="1" spans="1:13">
      <c r="A33" s="8">
        <v>27</v>
      </c>
      <c r="B33" s="9" t="s">
        <v>75</v>
      </c>
      <c r="C33" s="9" t="s">
        <v>76</v>
      </c>
      <c r="D33" s="11" t="s">
        <v>77</v>
      </c>
      <c r="E33" s="9" t="s">
        <v>78</v>
      </c>
      <c r="F33" s="9">
        <v>66</v>
      </c>
      <c r="G33" s="10">
        <f t="shared" ref="G33:G38" si="9">F33*0.5</f>
        <v>33</v>
      </c>
      <c r="H33" s="8">
        <v>85.8</v>
      </c>
      <c r="I33" s="8">
        <f t="shared" ref="I33:I38" si="10">H33*0.5</f>
        <v>42.9</v>
      </c>
      <c r="J33" s="8">
        <f t="shared" ref="J33:J38" si="11">G33+I33</f>
        <v>75.9</v>
      </c>
      <c r="K33" s="8">
        <v>1</v>
      </c>
      <c r="L33" s="11" t="s">
        <v>18</v>
      </c>
      <c r="M33" s="11"/>
    </row>
    <row r="34" s="1" customFormat="1" ht="24" customHeight="1" spans="1:13">
      <c r="A34" s="8">
        <v>28</v>
      </c>
      <c r="B34" s="9" t="s">
        <v>79</v>
      </c>
      <c r="C34" s="9" t="s">
        <v>76</v>
      </c>
      <c r="D34" s="11" t="s">
        <v>77</v>
      </c>
      <c r="E34" s="9" t="s">
        <v>80</v>
      </c>
      <c r="F34" s="9">
        <v>66</v>
      </c>
      <c r="G34" s="10">
        <f t="shared" si="9"/>
        <v>33</v>
      </c>
      <c r="H34" s="8">
        <v>84.6</v>
      </c>
      <c r="I34" s="8">
        <f t="shared" si="10"/>
        <v>42.3</v>
      </c>
      <c r="J34" s="8">
        <f t="shared" si="11"/>
        <v>75.3</v>
      </c>
      <c r="K34" s="8">
        <v>2</v>
      </c>
      <c r="L34" s="11" t="s">
        <v>18</v>
      </c>
      <c r="M34" s="11"/>
    </row>
    <row r="35" s="2" customFormat="1" ht="24" customHeight="1" spans="1:13">
      <c r="A35" s="8">
        <v>29</v>
      </c>
      <c r="B35" s="9" t="s">
        <v>81</v>
      </c>
      <c r="C35" s="9" t="s">
        <v>76</v>
      </c>
      <c r="D35" s="11" t="s">
        <v>77</v>
      </c>
      <c r="E35" s="9" t="s">
        <v>82</v>
      </c>
      <c r="F35" s="9">
        <v>65</v>
      </c>
      <c r="G35" s="10">
        <f t="shared" si="9"/>
        <v>32.5</v>
      </c>
      <c r="H35" s="8">
        <v>79.6</v>
      </c>
      <c r="I35" s="8">
        <f t="shared" si="10"/>
        <v>39.8</v>
      </c>
      <c r="J35" s="8">
        <f t="shared" si="11"/>
        <v>72.3</v>
      </c>
      <c r="K35" s="8">
        <v>3</v>
      </c>
      <c r="L35" s="8"/>
      <c r="M35" s="11"/>
    </row>
    <row r="36" s="1" customFormat="1" ht="24" customHeight="1" spans="1:13">
      <c r="A36" s="8">
        <v>30</v>
      </c>
      <c r="B36" s="9" t="s">
        <v>83</v>
      </c>
      <c r="C36" s="9" t="s">
        <v>76</v>
      </c>
      <c r="D36" s="11" t="s">
        <v>77</v>
      </c>
      <c r="E36" s="9" t="s">
        <v>84</v>
      </c>
      <c r="F36" s="9">
        <v>63</v>
      </c>
      <c r="G36" s="10">
        <f t="shared" si="9"/>
        <v>31.5</v>
      </c>
      <c r="H36" s="8">
        <v>79.6</v>
      </c>
      <c r="I36" s="8">
        <f t="shared" si="10"/>
        <v>39.8</v>
      </c>
      <c r="J36" s="8">
        <f t="shared" si="11"/>
        <v>71.3</v>
      </c>
      <c r="K36" s="8">
        <v>4</v>
      </c>
      <c r="L36" s="8"/>
      <c r="M36" s="11"/>
    </row>
    <row r="37" s="1" customFormat="1" ht="24" customHeight="1" spans="1:13">
      <c r="A37" s="8">
        <v>31</v>
      </c>
      <c r="B37" s="9" t="s">
        <v>85</v>
      </c>
      <c r="C37" s="9" t="s">
        <v>76</v>
      </c>
      <c r="D37" s="11" t="s">
        <v>77</v>
      </c>
      <c r="E37" s="9" t="s">
        <v>86</v>
      </c>
      <c r="F37" s="9">
        <v>67</v>
      </c>
      <c r="G37" s="10">
        <f t="shared" si="9"/>
        <v>33.5</v>
      </c>
      <c r="H37" s="8">
        <v>74.2</v>
      </c>
      <c r="I37" s="8">
        <f t="shared" si="10"/>
        <v>37.1</v>
      </c>
      <c r="J37" s="8">
        <f t="shared" si="11"/>
        <v>70.6</v>
      </c>
      <c r="K37" s="8">
        <v>5</v>
      </c>
      <c r="L37" s="8"/>
      <c r="M37" s="11"/>
    </row>
    <row r="38" ht="24" customHeight="1" spans="1:13">
      <c r="A38" s="8">
        <v>32</v>
      </c>
      <c r="B38" s="9" t="s">
        <v>87</v>
      </c>
      <c r="C38" s="9" t="s">
        <v>76</v>
      </c>
      <c r="D38" s="11" t="s">
        <v>77</v>
      </c>
      <c r="E38" s="9" t="s">
        <v>88</v>
      </c>
      <c r="F38" s="9">
        <v>64</v>
      </c>
      <c r="G38" s="10">
        <f t="shared" si="9"/>
        <v>32</v>
      </c>
      <c r="H38" s="8">
        <v>0</v>
      </c>
      <c r="I38" s="8">
        <f t="shared" si="10"/>
        <v>0</v>
      </c>
      <c r="J38" s="8">
        <f t="shared" si="11"/>
        <v>32</v>
      </c>
      <c r="K38" s="8">
        <v>6</v>
      </c>
      <c r="L38" s="8"/>
      <c r="M38" s="11" t="s">
        <v>52</v>
      </c>
    </row>
    <row r="39" customFormat="1" ht="24" customHeight="1" spans="1:13">
      <c r="A39" s="8"/>
      <c r="B39" s="9"/>
      <c r="C39" s="9"/>
      <c r="D39" s="11"/>
      <c r="E39" s="9"/>
      <c r="F39" s="9"/>
      <c r="G39" s="10"/>
      <c r="H39" s="8"/>
      <c r="I39" s="8"/>
      <c r="J39" s="8"/>
      <c r="K39" s="8"/>
      <c r="L39" s="8"/>
      <c r="M39" s="11"/>
    </row>
    <row r="40" s="1" customFormat="1" ht="24" customHeight="1" spans="1:13">
      <c r="A40" s="8">
        <v>33</v>
      </c>
      <c r="B40" s="9" t="s">
        <v>89</v>
      </c>
      <c r="C40" s="9" t="s">
        <v>90</v>
      </c>
      <c r="D40" s="11" t="s">
        <v>91</v>
      </c>
      <c r="E40" s="9" t="s">
        <v>92</v>
      </c>
      <c r="F40" s="9">
        <v>76</v>
      </c>
      <c r="G40" s="10">
        <f t="shared" ref="G40:G46" si="12">F40*0.5</f>
        <v>38</v>
      </c>
      <c r="H40" s="8">
        <v>81.8</v>
      </c>
      <c r="I40" s="8">
        <f t="shared" ref="I40:I46" si="13">H40*0.5</f>
        <v>40.9</v>
      </c>
      <c r="J40" s="8">
        <f t="shared" ref="J40:J46" si="14">G40+I40</f>
        <v>78.9</v>
      </c>
      <c r="K40" s="8">
        <v>1</v>
      </c>
      <c r="L40" s="11" t="s">
        <v>18</v>
      </c>
      <c r="M40" s="11"/>
    </row>
    <row r="41" s="1" customFormat="1" ht="24" customHeight="1" spans="1:13">
      <c r="A41" s="8">
        <v>34</v>
      </c>
      <c r="B41" s="9" t="s">
        <v>93</v>
      </c>
      <c r="C41" s="9" t="s">
        <v>90</v>
      </c>
      <c r="D41" s="11" t="s">
        <v>91</v>
      </c>
      <c r="E41" s="9" t="s">
        <v>94</v>
      </c>
      <c r="F41" s="9">
        <v>66</v>
      </c>
      <c r="G41" s="10">
        <f t="shared" si="12"/>
        <v>33</v>
      </c>
      <c r="H41" s="8">
        <v>81.2</v>
      </c>
      <c r="I41" s="8">
        <f t="shared" si="13"/>
        <v>40.6</v>
      </c>
      <c r="J41" s="8">
        <f t="shared" si="14"/>
        <v>73.6</v>
      </c>
      <c r="K41" s="8">
        <v>2</v>
      </c>
      <c r="L41" s="11" t="s">
        <v>18</v>
      </c>
      <c r="M41" s="11"/>
    </row>
    <row r="42" s="1" customFormat="1" ht="24" customHeight="1" spans="1:13">
      <c r="A42" s="8">
        <v>35</v>
      </c>
      <c r="B42" s="9" t="s">
        <v>95</v>
      </c>
      <c r="C42" s="9" t="s">
        <v>90</v>
      </c>
      <c r="D42" s="11" t="s">
        <v>91</v>
      </c>
      <c r="E42" s="9" t="s">
        <v>96</v>
      </c>
      <c r="F42" s="9">
        <v>61</v>
      </c>
      <c r="G42" s="10">
        <f t="shared" si="12"/>
        <v>30.5</v>
      </c>
      <c r="H42" s="8">
        <v>84.4</v>
      </c>
      <c r="I42" s="8">
        <f t="shared" si="13"/>
        <v>42.2</v>
      </c>
      <c r="J42" s="8">
        <f t="shared" si="14"/>
        <v>72.7</v>
      </c>
      <c r="K42" s="8">
        <v>3</v>
      </c>
      <c r="L42" s="8"/>
      <c r="M42" s="11"/>
    </row>
    <row r="43" s="1" customFormat="1" ht="24" customHeight="1" spans="1:13">
      <c r="A43" s="8">
        <v>36</v>
      </c>
      <c r="B43" s="9" t="s">
        <v>97</v>
      </c>
      <c r="C43" s="9" t="s">
        <v>90</v>
      </c>
      <c r="D43" s="11" t="s">
        <v>91</v>
      </c>
      <c r="E43" s="9" t="s">
        <v>98</v>
      </c>
      <c r="F43" s="9">
        <v>65</v>
      </c>
      <c r="G43" s="10">
        <f t="shared" si="12"/>
        <v>32.5</v>
      </c>
      <c r="H43" s="8">
        <v>76.4</v>
      </c>
      <c r="I43" s="8">
        <f t="shared" si="13"/>
        <v>38.2</v>
      </c>
      <c r="J43" s="8">
        <f t="shared" si="14"/>
        <v>70.7</v>
      </c>
      <c r="K43" s="8">
        <v>4</v>
      </c>
      <c r="L43" s="8"/>
      <c r="M43" s="11"/>
    </row>
    <row r="44" s="1" customFormat="1" ht="24" customHeight="1" spans="1:13">
      <c r="A44" s="8">
        <v>37</v>
      </c>
      <c r="B44" s="9" t="s">
        <v>99</v>
      </c>
      <c r="C44" s="9" t="s">
        <v>90</v>
      </c>
      <c r="D44" s="11" t="s">
        <v>91</v>
      </c>
      <c r="E44" s="9" t="s">
        <v>100</v>
      </c>
      <c r="F44" s="9">
        <v>65</v>
      </c>
      <c r="G44" s="10">
        <f t="shared" si="12"/>
        <v>32.5</v>
      </c>
      <c r="H44" s="8">
        <v>74.2</v>
      </c>
      <c r="I44" s="8">
        <f t="shared" si="13"/>
        <v>37.1</v>
      </c>
      <c r="J44" s="8">
        <f t="shared" si="14"/>
        <v>69.6</v>
      </c>
      <c r="K44" s="8">
        <v>5</v>
      </c>
      <c r="L44" s="8"/>
      <c r="M44" s="11"/>
    </row>
    <row r="45" s="1" customFormat="1" ht="24" customHeight="1" spans="1:13">
      <c r="A45" s="8">
        <v>38</v>
      </c>
      <c r="B45" s="9" t="s">
        <v>101</v>
      </c>
      <c r="C45" s="9" t="s">
        <v>90</v>
      </c>
      <c r="D45" s="11" t="s">
        <v>91</v>
      </c>
      <c r="E45" s="9" t="s">
        <v>102</v>
      </c>
      <c r="F45" s="9">
        <v>59</v>
      </c>
      <c r="G45" s="10">
        <f t="shared" si="12"/>
        <v>29.5</v>
      </c>
      <c r="H45" s="8">
        <v>77.4</v>
      </c>
      <c r="I45" s="8">
        <f t="shared" si="13"/>
        <v>38.7</v>
      </c>
      <c r="J45" s="8">
        <f t="shared" si="14"/>
        <v>68.2</v>
      </c>
      <c r="K45" s="8">
        <v>6</v>
      </c>
      <c r="L45" s="8"/>
      <c r="M45" s="11"/>
    </row>
    <row r="46" ht="24" customHeight="1" spans="1:13">
      <c r="A46" s="8">
        <v>39</v>
      </c>
      <c r="B46" s="9" t="s">
        <v>103</v>
      </c>
      <c r="C46" s="9" t="s">
        <v>90</v>
      </c>
      <c r="D46" s="11" t="s">
        <v>91</v>
      </c>
      <c r="E46" s="9" t="s">
        <v>104</v>
      </c>
      <c r="F46" s="9">
        <v>59</v>
      </c>
      <c r="G46" s="10">
        <f t="shared" si="12"/>
        <v>29.5</v>
      </c>
      <c r="H46" s="8">
        <v>0</v>
      </c>
      <c r="I46" s="8">
        <f t="shared" si="13"/>
        <v>0</v>
      </c>
      <c r="J46" s="8">
        <f t="shared" si="14"/>
        <v>29.5</v>
      </c>
      <c r="K46" s="8">
        <v>7</v>
      </c>
      <c r="L46" s="8"/>
      <c r="M46" s="11" t="s">
        <v>52</v>
      </c>
    </row>
    <row r="47" customFormat="1" ht="24" customHeight="1" spans="1:13">
      <c r="A47" s="8"/>
      <c r="B47" s="9"/>
      <c r="C47" s="9"/>
      <c r="D47" s="11"/>
      <c r="E47" s="9"/>
      <c r="F47" s="9"/>
      <c r="G47" s="10"/>
      <c r="H47" s="8"/>
      <c r="I47" s="8"/>
      <c r="J47" s="8"/>
      <c r="K47" s="8"/>
      <c r="L47" s="8"/>
      <c r="M47" s="11"/>
    </row>
    <row r="48" s="1" customFormat="1" ht="24" customHeight="1" spans="1:13">
      <c r="A48" s="8">
        <v>40</v>
      </c>
      <c r="B48" s="9" t="s">
        <v>105</v>
      </c>
      <c r="C48" s="9" t="s">
        <v>106</v>
      </c>
      <c r="D48" s="11" t="s">
        <v>107</v>
      </c>
      <c r="E48" s="9" t="s">
        <v>108</v>
      </c>
      <c r="F48" s="9">
        <v>72</v>
      </c>
      <c r="G48" s="10">
        <f t="shared" ref="G48:G53" si="15">F48*0.5</f>
        <v>36</v>
      </c>
      <c r="H48" s="8">
        <v>84.6</v>
      </c>
      <c r="I48" s="8">
        <f t="shared" ref="I48:I53" si="16">H48*0.5</f>
        <v>42.3</v>
      </c>
      <c r="J48" s="8">
        <f t="shared" ref="J48:J53" si="17">G48+I48</f>
        <v>78.3</v>
      </c>
      <c r="K48" s="8">
        <v>1</v>
      </c>
      <c r="L48" s="11" t="s">
        <v>18</v>
      </c>
      <c r="M48" s="11"/>
    </row>
    <row r="49" s="1" customFormat="1" ht="24" customHeight="1" spans="1:13">
      <c r="A49" s="8">
        <v>41</v>
      </c>
      <c r="B49" s="9" t="s">
        <v>109</v>
      </c>
      <c r="C49" s="9" t="s">
        <v>106</v>
      </c>
      <c r="D49" s="11" t="s">
        <v>107</v>
      </c>
      <c r="E49" s="9" t="s">
        <v>110</v>
      </c>
      <c r="F49" s="9">
        <v>70</v>
      </c>
      <c r="G49" s="10">
        <f t="shared" si="15"/>
        <v>35</v>
      </c>
      <c r="H49" s="8">
        <v>86.4</v>
      </c>
      <c r="I49" s="8">
        <f t="shared" si="16"/>
        <v>43.2</v>
      </c>
      <c r="J49" s="8">
        <f t="shared" si="17"/>
        <v>78.2</v>
      </c>
      <c r="K49" s="8">
        <v>2</v>
      </c>
      <c r="L49" s="11" t="s">
        <v>18</v>
      </c>
      <c r="M49" s="11"/>
    </row>
    <row r="50" s="1" customFormat="1" ht="24" customHeight="1" spans="1:13">
      <c r="A50" s="8">
        <v>42</v>
      </c>
      <c r="B50" s="9" t="s">
        <v>111</v>
      </c>
      <c r="C50" s="9" t="s">
        <v>106</v>
      </c>
      <c r="D50" s="11" t="s">
        <v>107</v>
      </c>
      <c r="E50" s="9" t="s">
        <v>112</v>
      </c>
      <c r="F50" s="9">
        <v>66</v>
      </c>
      <c r="G50" s="10">
        <f t="shared" si="15"/>
        <v>33</v>
      </c>
      <c r="H50" s="8">
        <v>82.4</v>
      </c>
      <c r="I50" s="8">
        <f t="shared" si="16"/>
        <v>41.2</v>
      </c>
      <c r="J50" s="8">
        <f t="shared" si="17"/>
        <v>74.2</v>
      </c>
      <c r="K50" s="8">
        <v>3</v>
      </c>
      <c r="L50" s="8"/>
      <c r="M50" s="11"/>
    </row>
    <row r="51" s="1" customFormat="1" ht="24" customHeight="1" spans="1:13">
      <c r="A51" s="8">
        <v>43</v>
      </c>
      <c r="B51" s="9" t="s">
        <v>113</v>
      </c>
      <c r="C51" s="9" t="s">
        <v>106</v>
      </c>
      <c r="D51" s="11" t="s">
        <v>107</v>
      </c>
      <c r="E51" s="9" t="s">
        <v>114</v>
      </c>
      <c r="F51" s="9">
        <v>67</v>
      </c>
      <c r="G51" s="10">
        <f t="shared" si="15"/>
        <v>33.5</v>
      </c>
      <c r="H51" s="8">
        <v>81</v>
      </c>
      <c r="I51" s="8">
        <f t="shared" si="16"/>
        <v>40.5</v>
      </c>
      <c r="J51" s="8">
        <f t="shared" si="17"/>
        <v>74</v>
      </c>
      <c r="K51" s="8">
        <v>4</v>
      </c>
      <c r="L51" s="8"/>
      <c r="M51" s="11"/>
    </row>
    <row r="52" s="1" customFormat="1" ht="24" customHeight="1" spans="1:13">
      <c r="A52" s="8">
        <v>44</v>
      </c>
      <c r="B52" s="9" t="s">
        <v>115</v>
      </c>
      <c r="C52" s="9" t="s">
        <v>106</v>
      </c>
      <c r="D52" s="11" t="s">
        <v>107</v>
      </c>
      <c r="E52" s="9" t="s">
        <v>116</v>
      </c>
      <c r="F52" s="9">
        <v>68</v>
      </c>
      <c r="G52" s="10">
        <f t="shared" si="15"/>
        <v>34</v>
      </c>
      <c r="H52" s="8">
        <v>74.8</v>
      </c>
      <c r="I52" s="8">
        <f t="shared" si="16"/>
        <v>37.4</v>
      </c>
      <c r="J52" s="8">
        <f t="shared" si="17"/>
        <v>71.4</v>
      </c>
      <c r="K52" s="8">
        <v>5</v>
      </c>
      <c r="L52" s="8"/>
      <c r="M52" s="11"/>
    </row>
    <row r="53" s="1" customFormat="1" ht="24" customHeight="1" spans="1:13">
      <c r="A53" s="8">
        <v>45</v>
      </c>
      <c r="B53" s="9" t="s">
        <v>117</v>
      </c>
      <c r="C53" s="9" t="s">
        <v>106</v>
      </c>
      <c r="D53" s="11" t="s">
        <v>107</v>
      </c>
      <c r="E53" s="9" t="s">
        <v>118</v>
      </c>
      <c r="F53" s="9">
        <v>70</v>
      </c>
      <c r="G53" s="10">
        <f t="shared" si="15"/>
        <v>35</v>
      </c>
      <c r="H53" s="8">
        <v>72</v>
      </c>
      <c r="I53" s="8">
        <f t="shared" si="16"/>
        <v>36</v>
      </c>
      <c r="J53" s="8">
        <f t="shared" si="17"/>
        <v>71</v>
      </c>
      <c r="K53" s="8">
        <v>6</v>
      </c>
      <c r="L53" s="8"/>
      <c r="M53" s="11"/>
    </row>
    <row r="54" s="1" customFormat="1" ht="24" customHeight="1" spans="1:13">
      <c r="A54" s="8"/>
      <c r="B54" s="9"/>
      <c r="C54" s="9"/>
      <c r="D54" s="11"/>
      <c r="E54" s="9"/>
      <c r="F54" s="9"/>
      <c r="G54" s="10"/>
      <c r="H54" s="8"/>
      <c r="I54" s="8"/>
      <c r="J54" s="8"/>
      <c r="K54" s="8"/>
      <c r="L54" s="8"/>
      <c r="M54" s="11"/>
    </row>
    <row r="55" s="1" customFormat="1" ht="24" customHeight="1" spans="1:13">
      <c r="A55" s="8">
        <v>46</v>
      </c>
      <c r="B55" s="9" t="s">
        <v>119</v>
      </c>
      <c r="C55" s="9">
        <v>8181605008</v>
      </c>
      <c r="D55" s="11" t="s">
        <v>120</v>
      </c>
      <c r="E55" s="9" t="s">
        <v>121</v>
      </c>
      <c r="F55" s="9">
        <v>57</v>
      </c>
      <c r="G55" s="10">
        <f>F55*0.5</f>
        <v>28.5</v>
      </c>
      <c r="H55" s="8">
        <v>78.2</v>
      </c>
      <c r="I55" s="8">
        <f>H55*0.5</f>
        <v>39.1</v>
      </c>
      <c r="J55" s="8">
        <f>G55+I55</f>
        <v>67.6</v>
      </c>
      <c r="K55" s="8">
        <v>1</v>
      </c>
      <c r="L55" s="11" t="s">
        <v>18</v>
      </c>
      <c r="M55" s="11"/>
    </row>
    <row r="56" s="1" customFormat="1" ht="24" customHeight="1" spans="1:13">
      <c r="A56" s="8">
        <v>47</v>
      </c>
      <c r="B56" s="9" t="s">
        <v>122</v>
      </c>
      <c r="C56" s="9">
        <v>8181605008</v>
      </c>
      <c r="D56" s="11" t="s">
        <v>120</v>
      </c>
      <c r="E56" s="9" t="s">
        <v>123</v>
      </c>
      <c r="F56" s="9">
        <v>53</v>
      </c>
      <c r="G56" s="10">
        <f>F56*0.5</f>
        <v>26.5</v>
      </c>
      <c r="H56" s="8">
        <v>78.4</v>
      </c>
      <c r="I56" s="8">
        <f>H56*0.5</f>
        <v>39.2</v>
      </c>
      <c r="J56" s="8">
        <f>G56+I56</f>
        <v>65.7</v>
      </c>
      <c r="K56" s="8">
        <v>2</v>
      </c>
      <c r="L56" s="8"/>
      <c r="M56" s="11"/>
    </row>
    <row r="57" s="1" customFormat="1" ht="24" customHeight="1" spans="1:13">
      <c r="A57" s="8">
        <v>48</v>
      </c>
      <c r="B57" s="9" t="s">
        <v>124</v>
      </c>
      <c r="C57" s="9">
        <v>8181605008</v>
      </c>
      <c r="D57" s="11" t="s">
        <v>120</v>
      </c>
      <c r="E57" s="9" t="s">
        <v>125</v>
      </c>
      <c r="F57" s="9">
        <v>51</v>
      </c>
      <c r="G57" s="10">
        <f>F57*0.5</f>
        <v>25.5</v>
      </c>
      <c r="H57" s="10">
        <v>78.8</v>
      </c>
      <c r="I57" s="8">
        <f>H57*0.5</f>
        <v>39.4</v>
      </c>
      <c r="J57" s="8">
        <f>G57+I57</f>
        <v>64.9</v>
      </c>
      <c r="K57" s="10">
        <v>3</v>
      </c>
      <c r="L57" s="10"/>
      <c r="M57" s="11"/>
    </row>
    <row r="58" s="1" customFormat="1" ht="24" customHeight="1" spans="1:13">
      <c r="A58" s="8"/>
      <c r="B58" s="9"/>
      <c r="C58" s="9"/>
      <c r="D58" s="11"/>
      <c r="E58" s="9"/>
      <c r="F58" s="9"/>
      <c r="G58" s="10"/>
      <c r="H58" s="10"/>
      <c r="I58" s="8"/>
      <c r="J58" s="8"/>
      <c r="K58" s="10"/>
      <c r="L58" s="10"/>
      <c r="M58" s="11"/>
    </row>
    <row r="59" s="1" customFormat="1" ht="24" customHeight="1" spans="1:13">
      <c r="A59" s="8">
        <v>49</v>
      </c>
      <c r="B59" s="9" t="s">
        <v>126</v>
      </c>
      <c r="C59" s="9">
        <v>8181605009</v>
      </c>
      <c r="D59" s="11" t="s">
        <v>127</v>
      </c>
      <c r="E59" s="9" t="s">
        <v>128</v>
      </c>
      <c r="F59" s="9">
        <v>54</v>
      </c>
      <c r="G59" s="10">
        <f>F59*0.5</f>
        <v>27</v>
      </c>
      <c r="H59" s="10">
        <v>85.8</v>
      </c>
      <c r="I59" s="10">
        <f>H59*0.5</f>
        <v>42.9</v>
      </c>
      <c r="J59" s="10">
        <f>G59+I59</f>
        <v>69.9</v>
      </c>
      <c r="K59" s="10">
        <v>1</v>
      </c>
      <c r="L59" s="13" t="s">
        <v>18</v>
      </c>
      <c r="M59" s="11"/>
    </row>
    <row r="60" s="1" customFormat="1" ht="24" customHeight="1" spans="1:13">
      <c r="A60" s="8">
        <v>50</v>
      </c>
      <c r="B60" s="9" t="s">
        <v>129</v>
      </c>
      <c r="C60" s="9">
        <v>8181605009</v>
      </c>
      <c r="D60" s="11" t="s">
        <v>127</v>
      </c>
      <c r="E60" s="9" t="s">
        <v>130</v>
      </c>
      <c r="F60" s="9">
        <v>54</v>
      </c>
      <c r="G60" s="10">
        <f>F60*0.5</f>
        <v>27</v>
      </c>
      <c r="H60" s="10">
        <v>78.8</v>
      </c>
      <c r="I60" s="10">
        <f>H60*0.5</f>
        <v>39.4</v>
      </c>
      <c r="J60" s="10">
        <f>G60+I60</f>
        <v>66.4</v>
      </c>
      <c r="K60" s="10">
        <v>2</v>
      </c>
      <c r="L60" s="10"/>
      <c r="M60" s="11"/>
    </row>
    <row r="61" s="1" customFormat="1" ht="24" customHeight="1" spans="1:13">
      <c r="A61" s="8">
        <v>51</v>
      </c>
      <c r="B61" s="9" t="s">
        <v>131</v>
      </c>
      <c r="C61" s="9">
        <v>8181605009</v>
      </c>
      <c r="D61" s="11" t="s">
        <v>127</v>
      </c>
      <c r="E61" s="9" t="s">
        <v>132</v>
      </c>
      <c r="F61" s="9">
        <v>55</v>
      </c>
      <c r="G61" s="10">
        <f>F61*0.5</f>
        <v>27.5</v>
      </c>
      <c r="H61" s="10">
        <v>75.2</v>
      </c>
      <c r="I61" s="10">
        <f>H61*0.5</f>
        <v>37.6</v>
      </c>
      <c r="J61" s="10">
        <f>G61+I61</f>
        <v>65.1</v>
      </c>
      <c r="K61" s="10">
        <v>3</v>
      </c>
      <c r="L61" s="10"/>
      <c r="M61" s="11"/>
    </row>
    <row r="62" s="1" customFormat="1" ht="24" customHeight="1" spans="1:13">
      <c r="A62" s="8"/>
      <c r="B62" s="9"/>
      <c r="C62" s="9"/>
      <c r="D62" s="11"/>
      <c r="E62" s="9"/>
      <c r="F62" s="9"/>
      <c r="G62" s="10"/>
      <c r="H62" s="10"/>
      <c r="I62" s="10"/>
      <c r="J62" s="10"/>
      <c r="K62" s="10"/>
      <c r="L62" s="10"/>
      <c r="M62" s="11"/>
    </row>
    <row r="63" s="1" customFormat="1" ht="24" customHeight="1" spans="1:13">
      <c r="A63" s="8">
        <v>52</v>
      </c>
      <c r="B63" s="9" t="s">
        <v>133</v>
      </c>
      <c r="C63" s="9">
        <v>8181605010</v>
      </c>
      <c r="D63" s="11" t="s">
        <v>134</v>
      </c>
      <c r="E63" s="9" t="s">
        <v>135</v>
      </c>
      <c r="F63" s="9">
        <v>55</v>
      </c>
      <c r="G63" s="10">
        <f>F63*0.5</f>
        <v>27.5</v>
      </c>
      <c r="H63" s="10">
        <v>81.2</v>
      </c>
      <c r="I63" s="10">
        <f>H63*0.5</f>
        <v>40.6</v>
      </c>
      <c r="J63" s="10">
        <f>G63+I63</f>
        <v>68.1</v>
      </c>
      <c r="K63" s="10">
        <v>1</v>
      </c>
      <c r="L63" s="13" t="s">
        <v>18</v>
      </c>
      <c r="M63" s="11"/>
    </row>
    <row r="64" s="1" customFormat="1" ht="24" customHeight="1" spans="1:13">
      <c r="A64" s="8">
        <v>53</v>
      </c>
      <c r="B64" s="9" t="s">
        <v>136</v>
      </c>
      <c r="C64" s="9">
        <v>8181605010</v>
      </c>
      <c r="D64" s="11" t="s">
        <v>134</v>
      </c>
      <c r="E64" s="9" t="s">
        <v>137</v>
      </c>
      <c r="F64" s="9">
        <v>52</v>
      </c>
      <c r="G64" s="10">
        <f>F64*0.5</f>
        <v>26</v>
      </c>
      <c r="H64" s="10">
        <v>77.8</v>
      </c>
      <c r="I64" s="10">
        <f>H64*0.5</f>
        <v>38.9</v>
      </c>
      <c r="J64" s="10">
        <f>G64+I64</f>
        <v>64.9</v>
      </c>
      <c r="K64" s="10">
        <v>2</v>
      </c>
      <c r="L64" s="10"/>
      <c r="M64" s="11"/>
    </row>
    <row r="65" s="1" customFormat="1" ht="24" customHeight="1" spans="1:13">
      <c r="A65" s="8">
        <v>54</v>
      </c>
      <c r="B65" s="9" t="s">
        <v>138</v>
      </c>
      <c r="C65" s="9">
        <v>8181605010</v>
      </c>
      <c r="D65" s="11" t="s">
        <v>134</v>
      </c>
      <c r="E65" s="9" t="s">
        <v>139</v>
      </c>
      <c r="F65" s="9">
        <v>48</v>
      </c>
      <c r="G65" s="10">
        <f>F65*0.5</f>
        <v>24</v>
      </c>
      <c r="H65" s="10">
        <v>79</v>
      </c>
      <c r="I65" s="10">
        <f>H65*0.5</f>
        <v>39.5</v>
      </c>
      <c r="J65" s="10">
        <f>G65+I65</f>
        <v>63.5</v>
      </c>
      <c r="K65" s="10">
        <v>3</v>
      </c>
      <c r="L65" s="10"/>
      <c r="M65" s="11"/>
    </row>
    <row r="66" s="1" customFormat="1" ht="24" customHeight="1" spans="1:13">
      <c r="A66" s="8"/>
      <c r="B66" s="9"/>
      <c r="C66" s="9"/>
      <c r="D66" s="11"/>
      <c r="E66" s="9"/>
      <c r="F66" s="9"/>
      <c r="G66" s="10"/>
      <c r="H66" s="10"/>
      <c r="I66" s="10"/>
      <c r="J66" s="10"/>
      <c r="K66" s="10"/>
      <c r="L66" s="10"/>
      <c r="M66" s="11"/>
    </row>
    <row r="67" s="1" customFormat="1" ht="24" customHeight="1" spans="1:13">
      <c r="A67" s="8">
        <v>55</v>
      </c>
      <c r="B67" s="9" t="s">
        <v>140</v>
      </c>
      <c r="C67" s="9">
        <v>8181605011</v>
      </c>
      <c r="D67" s="11" t="s">
        <v>141</v>
      </c>
      <c r="E67" s="9" t="s">
        <v>142</v>
      </c>
      <c r="F67" s="9">
        <v>57</v>
      </c>
      <c r="G67" s="10">
        <f>F67*0.5</f>
        <v>28.5</v>
      </c>
      <c r="H67" s="10">
        <v>80.8</v>
      </c>
      <c r="I67" s="10">
        <f>H67*0.5</f>
        <v>40.4</v>
      </c>
      <c r="J67" s="10">
        <f>G67+I67</f>
        <v>68.9</v>
      </c>
      <c r="K67" s="10">
        <v>1</v>
      </c>
      <c r="L67" s="13" t="s">
        <v>18</v>
      </c>
      <c r="M67" s="11"/>
    </row>
    <row r="68" s="1" customFormat="1" ht="24" customHeight="1" spans="1:13">
      <c r="A68" s="8">
        <v>56</v>
      </c>
      <c r="B68" s="9" t="s">
        <v>143</v>
      </c>
      <c r="C68" s="9">
        <v>8181605011</v>
      </c>
      <c r="D68" s="11" t="s">
        <v>141</v>
      </c>
      <c r="E68" s="9" t="s">
        <v>144</v>
      </c>
      <c r="F68" s="9">
        <v>50</v>
      </c>
      <c r="G68" s="10">
        <f>F68*0.5</f>
        <v>25</v>
      </c>
      <c r="H68" s="10">
        <v>72.8</v>
      </c>
      <c r="I68" s="10">
        <f>H68*0.5</f>
        <v>36.4</v>
      </c>
      <c r="J68" s="10">
        <f>G68+I68</f>
        <v>61.4</v>
      </c>
      <c r="K68" s="10">
        <v>2</v>
      </c>
      <c r="L68" s="10"/>
      <c r="M68" s="11"/>
    </row>
    <row r="69" s="1" customFormat="1" ht="24" customHeight="1" spans="1:13">
      <c r="A69" s="8"/>
      <c r="B69" s="9"/>
      <c r="C69" s="9"/>
      <c r="D69" s="11"/>
      <c r="E69" s="9"/>
      <c r="F69" s="9"/>
      <c r="G69" s="10"/>
      <c r="H69" s="10"/>
      <c r="I69" s="10"/>
      <c r="J69" s="10"/>
      <c r="K69" s="10"/>
      <c r="L69" s="10"/>
      <c r="M69" s="11"/>
    </row>
    <row r="70" s="1" customFormat="1" ht="24" customHeight="1" spans="1:13">
      <c r="A70" s="8">
        <v>57</v>
      </c>
      <c r="B70" s="9" t="s">
        <v>145</v>
      </c>
      <c r="C70" s="9">
        <v>8181605012</v>
      </c>
      <c r="D70" s="11" t="s">
        <v>146</v>
      </c>
      <c r="E70" s="9" t="s">
        <v>147</v>
      </c>
      <c r="F70" s="9">
        <v>60</v>
      </c>
      <c r="G70" s="10">
        <f>F70*0.5</f>
        <v>30</v>
      </c>
      <c r="H70" s="10">
        <v>80</v>
      </c>
      <c r="I70" s="10">
        <f>H70*0.5</f>
        <v>40</v>
      </c>
      <c r="J70" s="10">
        <f>G70+I70</f>
        <v>70</v>
      </c>
      <c r="K70" s="10">
        <v>1</v>
      </c>
      <c r="L70" s="13" t="s">
        <v>18</v>
      </c>
      <c r="M70" s="11"/>
    </row>
    <row r="71" s="1" customFormat="1" ht="24" customHeight="1" spans="1:13">
      <c r="A71" s="8">
        <v>58</v>
      </c>
      <c r="B71" s="9" t="s">
        <v>148</v>
      </c>
      <c r="C71" s="9">
        <v>8181605012</v>
      </c>
      <c r="D71" s="11" t="s">
        <v>146</v>
      </c>
      <c r="E71" s="9" t="s">
        <v>149</v>
      </c>
      <c r="F71" s="9">
        <v>56</v>
      </c>
      <c r="G71" s="10">
        <f>F71*0.5</f>
        <v>28</v>
      </c>
      <c r="H71" s="10">
        <v>79.2</v>
      </c>
      <c r="I71" s="10">
        <f>H71*0.5</f>
        <v>39.6</v>
      </c>
      <c r="J71" s="10">
        <f>G71+I71</f>
        <v>67.6</v>
      </c>
      <c r="K71" s="10">
        <v>2</v>
      </c>
      <c r="L71" s="10"/>
      <c r="M71" s="11"/>
    </row>
    <row r="72" s="1" customFormat="1" ht="24" customHeight="1" spans="1:13">
      <c r="A72" s="8">
        <v>59</v>
      </c>
      <c r="B72" s="9" t="s">
        <v>150</v>
      </c>
      <c r="C72" s="9">
        <v>8181605012</v>
      </c>
      <c r="D72" s="11" t="s">
        <v>146</v>
      </c>
      <c r="E72" s="9" t="s">
        <v>151</v>
      </c>
      <c r="F72" s="9">
        <v>56</v>
      </c>
      <c r="G72" s="10">
        <f>F72*0.5</f>
        <v>28</v>
      </c>
      <c r="H72" s="10">
        <v>75.2</v>
      </c>
      <c r="I72" s="10">
        <f>H72*0.5</f>
        <v>37.6</v>
      </c>
      <c r="J72" s="10">
        <f>G72+I72</f>
        <v>65.6</v>
      </c>
      <c r="K72" s="10">
        <v>3</v>
      </c>
      <c r="L72" s="10"/>
      <c r="M72" s="11"/>
    </row>
    <row r="73" ht="14.25" spans="1:1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</row>
    <row r="74" ht="14.25" spans="1:13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</row>
  </sheetData>
  <autoFilter ref="A2:M72">
    <sortState ref="A2:M72">
      <sortCondition ref="J3:J61" descending="1"/>
    </sortState>
    <extLst/>
  </autoFilter>
  <sortState ref="A3:M12">
    <sortCondition ref="J3:J12" descending="1"/>
  </sortState>
  <mergeCells count="1">
    <mergeCell ref="A1:M1"/>
  </mergeCells>
  <pageMargins left="0.751388888888889" right="0.751388888888889" top="1" bottom="1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芦山县2024年公开招募高校毕业生“三支一扶”计划总成绩、排名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WPS_1491376208</cp:lastModifiedBy>
  <dcterms:created xsi:type="dcterms:W3CDTF">2023-12-25T02:33:00Z</dcterms:created>
  <dcterms:modified xsi:type="dcterms:W3CDTF">2024-07-30T07:44:19Z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D21403886BD24D7DBB699E73E6BB7A27</vt:lpwstr>
  </property>
</Properties>
</file>