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J:\6.21\2024年郴州市市直事业单位公开招（选）聘全流程\8.面试成绩及综合成绩\2024年郴州市市直事业单位公开选聘工作人员面试成绩及综合成绩\"/>
    </mc:Choice>
  </mc:AlternateContent>
  <xr:revisionPtr revIDLastSave="0" documentId="13_ncr:1_{BFE1F267-B167-4D14-9636-5C662C17D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结构化面试" sheetId="11" r:id="rId1"/>
  </sheets>
  <externalReferences>
    <externalReference r:id="rId2"/>
  </externalReferences>
  <definedNames>
    <definedName name="_xlnm._FilterDatabase" localSheetId="0" hidden="1">结构化面试!$A$4:$L$4</definedName>
    <definedName name="_xlnm.Print_Titles" localSheetId="0">结构化面试!$2:$4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1" l="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</calcChain>
</file>

<file path=xl/sharedStrings.xml><?xml version="1.0" encoding="utf-8"?>
<sst xmlns="http://schemas.openxmlformats.org/spreadsheetml/2006/main" count="49" uniqueCount="48">
  <si>
    <t>附件1</t>
  </si>
  <si>
    <t>序号</t>
  </si>
  <si>
    <t>主管部门</t>
  </si>
  <si>
    <t>招聘单位</t>
  </si>
  <si>
    <t>招聘单位代码</t>
  </si>
  <si>
    <t>岗位
名称</t>
  </si>
  <si>
    <t>岗位
代码</t>
  </si>
  <si>
    <t>招聘计划</t>
  </si>
  <si>
    <t>姓名</t>
  </si>
  <si>
    <t>准考证号</t>
  </si>
  <si>
    <t>笔试成绩</t>
  </si>
  <si>
    <t>面试成绩</t>
  </si>
  <si>
    <t>综合成绩</t>
  </si>
  <si>
    <t>专技人员</t>
  </si>
  <si>
    <t>财务</t>
  </si>
  <si>
    <t>中共郴州市纪律检查检查委员会</t>
  </si>
  <si>
    <t>郴州市纪检监察廉政教育和案件管理中心</t>
  </si>
  <si>
    <t>文字综合</t>
  </si>
  <si>
    <t>朱阳帆</t>
  </si>
  <si>
    <t>01000207805</t>
  </si>
  <si>
    <t>邓弘杨</t>
  </si>
  <si>
    <t>01000207810</t>
  </si>
  <si>
    <t>中共郴州市委网信办</t>
  </si>
  <si>
    <t>郴州市网络安全应急指挥中心（郴州市互联网违法和不良信息举报中心）</t>
  </si>
  <si>
    <t>综合管理岗</t>
  </si>
  <si>
    <t>匡丹华</t>
  </si>
  <si>
    <t>01000207902</t>
  </si>
  <si>
    <t>李靖华</t>
  </si>
  <si>
    <t>01000207822</t>
  </si>
  <si>
    <t>郴州市民政局</t>
  </si>
  <si>
    <t>郴州市民政事务中心</t>
  </si>
  <si>
    <t>李满娥</t>
  </si>
  <si>
    <t>01000207913</t>
  </si>
  <si>
    <t>李晓艳</t>
  </si>
  <si>
    <t>01000207914</t>
  </si>
  <si>
    <t>郴州市司法局</t>
  </si>
  <si>
    <t>郴州仲裁委员会秘书处</t>
  </si>
  <si>
    <t>曹思乐</t>
  </si>
  <si>
    <t>01000207929</t>
  </si>
  <si>
    <t>李晨</t>
  </si>
  <si>
    <t>01000207925</t>
  </si>
  <si>
    <t>郴州市文学艺术界联合会</t>
  </si>
  <si>
    <t>郴州市书画院</t>
  </si>
  <si>
    <t>谭 艳</t>
  </si>
  <si>
    <t>01000208010</t>
  </si>
  <si>
    <t>罗志卫</t>
  </si>
  <si>
    <t>01000208021</t>
  </si>
  <si>
    <t>2024年郴州市市直事业单位公开选聘工作人员
面试成绩及综合成绩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</si>
</sst>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2"/>
      <name val="宋体"/>
      <charset val="134"/>
    </font>
    <font>
      <sz val="11"/>
      <name val="仿宋"/>
      <charset val="134"/>
    </font>
    <font>
      <b/>
      <sz val="12"/>
      <name val="仿宋_GB2312"/>
      <charset val="134"/>
    </font>
    <font>
      <sz val="24"/>
      <name val="方正小标宋简体"/>
      <charset val="134"/>
    </font>
    <font>
      <sz val="11"/>
      <name val="黑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24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3">
    <cellStyle name="常规" xfId="0" builtinId="0"/>
    <cellStyle name="常规 10" xfId="1" xr:uid="{00000000-0005-0000-0000-000031000000}"/>
    <cellStyle name="常规 11" xfId="2" xr:uid="{00000000-0005-0000-0000-000032000000}"/>
    <cellStyle name="常规 15" xfId="3" xr:uid="{00000000-0005-0000-0000-000033000000}"/>
    <cellStyle name="常规 17" xfId="4" xr:uid="{00000000-0005-0000-0000-000034000000}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5" xfId="8" xr:uid="{00000000-0005-0000-0000-000038000000}"/>
    <cellStyle name="常规 6" xfId="9" xr:uid="{00000000-0005-0000-0000-000039000000}"/>
    <cellStyle name="常规 7" xfId="10" xr:uid="{00000000-0005-0000-0000-00003A000000}"/>
    <cellStyle name="常规 8" xfId="11" xr:uid="{00000000-0005-0000-0000-00003B000000}"/>
    <cellStyle name="常规 9" xfId="12" xr:uid="{00000000-0005-0000-0000-00003C000000}"/>
  </cellStyles>
  <dxfs count="0"/>
  <tableStyles count="0" defaultTableStyle="TableStyleMedium9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as\Desktop\0728&#20107;&#19994;&#21333;&#20301;&#38754;&#35797;&#25104;&#32489;\2024&#24180;&#37108;&#24030;&#24066;&#24066;&#30452;&#20107;&#19994;&#21333;&#20301;&#20844;&#24320;&#25307;&#65288;&#36873;&#65289;&#32856;&#24037;&#20316;&#20154;&#21592;&#38754;&#35797;&#32508;&#21512;&#25104;&#32489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笔试成绩"/>
      <sheetName val="面试成绩"/>
      <sheetName val="综合成绩"/>
    </sheetNames>
    <sheetDataSet>
      <sheetData sheetId="0"/>
      <sheetData sheetId="1">
        <row r="1">
          <cell r="C1" t="str">
            <v>准考证号</v>
          </cell>
          <cell r="D1" t="str">
            <v>报考单位</v>
          </cell>
          <cell r="E1" t="str">
            <v>报考职位</v>
          </cell>
          <cell r="F1" t="str">
            <v>面试成绩</v>
          </cell>
        </row>
        <row r="2">
          <cell r="C2" t="str">
            <v>01000104409</v>
          </cell>
          <cell r="D2" t="str">
            <v>郴州市消费者委员会秘书处</v>
          </cell>
          <cell r="E2" t="str">
            <v>工作人员</v>
          </cell>
          <cell r="F2">
            <v>80.900000000000006</v>
          </cell>
        </row>
        <row r="3">
          <cell r="C3" t="str">
            <v>01000107616</v>
          </cell>
          <cell r="D3" t="str">
            <v>市机关事业单位资产事务中心</v>
          </cell>
          <cell r="E3" t="str">
            <v>职员</v>
          </cell>
          <cell r="F3">
            <v>75.400000000000006</v>
          </cell>
        </row>
        <row r="4">
          <cell r="C4" t="str">
            <v>01000203506</v>
          </cell>
          <cell r="D4" t="str">
            <v>郴州市不动产登记中心</v>
          </cell>
          <cell r="E4" t="str">
            <v>职员（三）</v>
          </cell>
          <cell r="F4">
            <v>75.760000000000005</v>
          </cell>
        </row>
        <row r="5">
          <cell r="C5" t="str">
            <v>01000107612</v>
          </cell>
          <cell r="D5" t="str">
            <v>郴州市不动产登记中心</v>
          </cell>
          <cell r="E5" t="str">
            <v>职员（五）</v>
          </cell>
          <cell r="F5">
            <v>80.5</v>
          </cell>
        </row>
        <row r="6">
          <cell r="C6" t="str">
            <v>77000100109</v>
          </cell>
          <cell r="D6" t="str">
            <v>郴州日报社</v>
          </cell>
          <cell r="E6" t="str">
            <v>新闻采编</v>
          </cell>
          <cell r="F6">
            <v>76.36</v>
          </cell>
        </row>
        <row r="7">
          <cell r="C7" t="str">
            <v>77000100129</v>
          </cell>
          <cell r="D7" t="str">
            <v>郴州日报社</v>
          </cell>
          <cell r="E7" t="str">
            <v>新闻采编</v>
          </cell>
          <cell r="F7">
            <v>78.599999999999994</v>
          </cell>
        </row>
        <row r="8">
          <cell r="C8" t="str">
            <v>77000100113</v>
          </cell>
          <cell r="D8" t="str">
            <v>郴州日报社</v>
          </cell>
          <cell r="E8" t="str">
            <v>新闻采编</v>
          </cell>
          <cell r="F8">
            <v>79.959999999999994</v>
          </cell>
        </row>
        <row r="9">
          <cell r="C9" t="str">
            <v>01000101220</v>
          </cell>
          <cell r="D9" t="str">
            <v>郴州市退役军人服务中心</v>
          </cell>
          <cell r="E9" t="str">
            <v>会计</v>
          </cell>
          <cell r="F9">
            <v>82.8</v>
          </cell>
        </row>
        <row r="10">
          <cell r="C10" t="str">
            <v>77000100107</v>
          </cell>
          <cell r="D10" t="str">
            <v>郴州日报社</v>
          </cell>
          <cell r="E10" t="str">
            <v>新闻采编</v>
          </cell>
          <cell r="F10">
            <v>78.2</v>
          </cell>
        </row>
        <row r="11">
          <cell r="C11" t="str">
            <v>77000100118</v>
          </cell>
          <cell r="D11" t="str">
            <v>郴州日报社</v>
          </cell>
          <cell r="E11" t="str">
            <v>新闻采编</v>
          </cell>
          <cell r="F11">
            <v>80.28</v>
          </cell>
        </row>
        <row r="12">
          <cell r="C12" t="str">
            <v>01000103721</v>
          </cell>
          <cell r="D12" t="str">
            <v>郴州日报社</v>
          </cell>
          <cell r="E12" t="str">
            <v>网络技术</v>
          </cell>
          <cell r="F12">
            <v>79.84</v>
          </cell>
        </row>
        <row r="13">
          <cell r="C13" t="str">
            <v>01000202715</v>
          </cell>
          <cell r="D13" t="str">
            <v>郴州市青山垅灌区水电管理局</v>
          </cell>
          <cell r="E13" t="str">
            <v>技术员</v>
          </cell>
          <cell r="F13">
            <v>78.36</v>
          </cell>
        </row>
        <row r="14">
          <cell r="C14" t="str">
            <v>01000108817</v>
          </cell>
          <cell r="D14" t="str">
            <v>郴州市退役军人服务中心</v>
          </cell>
          <cell r="E14" t="str">
            <v>会计</v>
          </cell>
          <cell r="F14">
            <v>83.32</v>
          </cell>
        </row>
        <row r="15">
          <cell r="C15" t="str">
            <v>01000100319</v>
          </cell>
          <cell r="D15" t="str">
            <v>市新时代文明实践促进中心</v>
          </cell>
          <cell r="E15" t="str">
            <v>综合岗</v>
          </cell>
          <cell r="F15">
            <v>82.58</v>
          </cell>
        </row>
        <row r="16">
          <cell r="C16" t="str">
            <v>01000104016</v>
          </cell>
          <cell r="D16" t="str">
            <v>市水旱灾害防御事务中心</v>
          </cell>
          <cell r="E16" t="str">
            <v>专技人员</v>
          </cell>
          <cell r="F16">
            <v>81.28</v>
          </cell>
        </row>
        <row r="17">
          <cell r="C17" t="str">
            <v>01000107321</v>
          </cell>
          <cell r="D17" t="str">
            <v>郴州市不动产登记中心</v>
          </cell>
          <cell r="E17" t="str">
            <v>职员（五）</v>
          </cell>
          <cell r="F17">
            <v>82.08</v>
          </cell>
        </row>
        <row r="18">
          <cell r="C18" t="str">
            <v>01000102009</v>
          </cell>
          <cell r="D18" t="str">
            <v>郴州市不动产登记中心</v>
          </cell>
          <cell r="E18" t="str">
            <v>职员（二）</v>
          </cell>
          <cell r="F18">
            <v>83.6</v>
          </cell>
        </row>
        <row r="19">
          <cell r="C19" t="str">
            <v>01000101206</v>
          </cell>
          <cell r="D19" t="str">
            <v>市新时代文明实践促进中心</v>
          </cell>
          <cell r="E19" t="str">
            <v>综合岗</v>
          </cell>
          <cell r="F19">
            <v>81.760000000000005</v>
          </cell>
        </row>
        <row r="20">
          <cell r="C20" t="str">
            <v>01000101127</v>
          </cell>
          <cell r="D20" t="str">
            <v>郴州市不动产登记中心</v>
          </cell>
          <cell r="E20" t="str">
            <v>职员（二）</v>
          </cell>
          <cell r="F20">
            <v>75.84</v>
          </cell>
        </row>
        <row r="21">
          <cell r="C21" t="str">
            <v>01000201612</v>
          </cell>
          <cell r="D21" t="str">
            <v>市机关事业单位资产事务中心</v>
          </cell>
          <cell r="E21" t="str">
            <v>资产管理人员</v>
          </cell>
          <cell r="F21">
            <v>79.819999999999993</v>
          </cell>
        </row>
        <row r="22">
          <cell r="C22" t="str">
            <v>01000108915</v>
          </cell>
          <cell r="D22" t="str">
            <v>市机关事业单位资产事务中心</v>
          </cell>
          <cell r="E22" t="str">
            <v>职员</v>
          </cell>
          <cell r="F22">
            <v>78.959999999999994</v>
          </cell>
        </row>
        <row r="23">
          <cell r="C23" t="str">
            <v>01000107824</v>
          </cell>
          <cell r="D23" t="str">
            <v>郴州市不动产登记中心</v>
          </cell>
          <cell r="E23" t="str">
            <v>职员（四）</v>
          </cell>
          <cell r="F23">
            <v>81.96</v>
          </cell>
        </row>
        <row r="24">
          <cell r="C24" t="str">
            <v>77000100206</v>
          </cell>
          <cell r="D24" t="str">
            <v>郴州日报社</v>
          </cell>
          <cell r="E24" t="str">
            <v>新闻采编</v>
          </cell>
          <cell r="F24">
            <v>79.44</v>
          </cell>
        </row>
        <row r="25">
          <cell r="C25" t="str">
            <v>01000105728</v>
          </cell>
          <cell r="D25" t="str">
            <v>郴州市不动产登记中心</v>
          </cell>
          <cell r="E25" t="str">
            <v>职员（四）</v>
          </cell>
          <cell r="F25">
            <v>82.42</v>
          </cell>
        </row>
        <row r="26">
          <cell r="C26" t="str">
            <v>01000109330</v>
          </cell>
          <cell r="D26" t="str">
            <v>湖南省昆剧团</v>
          </cell>
          <cell r="E26" t="str">
            <v>文化研究员</v>
          </cell>
          <cell r="F26">
            <v>77.599999999999994</v>
          </cell>
        </row>
        <row r="27">
          <cell r="C27" t="str">
            <v>01000104927</v>
          </cell>
          <cell r="D27" t="str">
            <v>郴州市青山垅灌区水电管理局</v>
          </cell>
          <cell r="E27" t="str">
            <v>技术员</v>
          </cell>
          <cell r="F27">
            <v>81.02</v>
          </cell>
        </row>
        <row r="28">
          <cell r="C28" t="str">
            <v>01000103104</v>
          </cell>
          <cell r="D28" t="str">
            <v>郴州日报社</v>
          </cell>
          <cell r="E28" t="str">
            <v>网络技术</v>
          </cell>
          <cell r="F28">
            <v>79.2</v>
          </cell>
        </row>
        <row r="29">
          <cell r="C29" t="str">
            <v>01000109024</v>
          </cell>
          <cell r="D29" t="str">
            <v>郴州市不动产登记中心</v>
          </cell>
          <cell r="E29" t="str">
            <v>职员（三）</v>
          </cell>
          <cell r="F29">
            <v>80.260000000000005</v>
          </cell>
        </row>
        <row r="30">
          <cell r="C30" t="str">
            <v>01000103429</v>
          </cell>
          <cell r="D30" t="str">
            <v>郴州市消费者委员会秘书处</v>
          </cell>
          <cell r="E30" t="str">
            <v>工作人员</v>
          </cell>
          <cell r="F30">
            <v>78.66</v>
          </cell>
        </row>
        <row r="31">
          <cell r="C31" t="str">
            <v>01000104919</v>
          </cell>
          <cell r="D31" t="str">
            <v>市机关事业单位资产事务中心</v>
          </cell>
          <cell r="E31" t="str">
            <v>资产管理人员</v>
          </cell>
          <cell r="F31">
            <v>79</v>
          </cell>
        </row>
        <row r="32">
          <cell r="C32" t="str">
            <v>01000204807</v>
          </cell>
          <cell r="D32" t="str">
            <v>郴州市农机事务中心</v>
          </cell>
          <cell r="E32" t="str">
            <v>农机技术推广专技人员</v>
          </cell>
          <cell r="F32">
            <v>81.760000000000005</v>
          </cell>
        </row>
        <row r="33">
          <cell r="C33" t="str">
            <v>01000105208</v>
          </cell>
          <cell r="D33" t="str">
            <v>郴州市农机事务中心</v>
          </cell>
          <cell r="E33" t="str">
            <v>农机技术推广专技人员</v>
          </cell>
          <cell r="F33" t="str">
            <v>缺考</v>
          </cell>
        </row>
        <row r="34">
          <cell r="C34" t="str">
            <v>01000206412</v>
          </cell>
          <cell r="D34" t="str">
            <v>湖南省昆剧团</v>
          </cell>
          <cell r="E34" t="str">
            <v>文化研究员</v>
          </cell>
          <cell r="F34" t="str">
            <v>缺考</v>
          </cell>
        </row>
        <row r="35">
          <cell r="C35" t="str">
            <v>01000202914</v>
          </cell>
          <cell r="D35" t="str">
            <v>郴州市广播电视台</v>
          </cell>
          <cell r="E35" t="str">
            <v>摄影摄像</v>
          </cell>
          <cell r="F35">
            <v>77.98</v>
          </cell>
        </row>
        <row r="36">
          <cell r="C36" t="str">
            <v>01000200506</v>
          </cell>
          <cell r="D36" t="str">
            <v>郴州电视调频转播台</v>
          </cell>
          <cell r="E36" t="str">
            <v>电视发射技术员</v>
          </cell>
          <cell r="F36">
            <v>74.84</v>
          </cell>
        </row>
        <row r="37">
          <cell r="C37" t="str">
            <v>01000102516</v>
          </cell>
          <cell r="D37" t="str">
            <v>郴州市土地储备中心</v>
          </cell>
          <cell r="E37" t="str">
            <v>专技人员（一）</v>
          </cell>
          <cell r="F37">
            <v>82.5</v>
          </cell>
        </row>
        <row r="38">
          <cell r="C38" t="str">
            <v>01000206804</v>
          </cell>
          <cell r="D38" t="str">
            <v>郴州市广播电视台</v>
          </cell>
          <cell r="E38" t="str">
            <v>新媒体运营</v>
          </cell>
          <cell r="F38">
            <v>81.680000000000007</v>
          </cell>
        </row>
        <row r="39">
          <cell r="C39" t="str">
            <v>01000106603</v>
          </cell>
          <cell r="D39" t="str">
            <v>郴州电视调频转播台</v>
          </cell>
          <cell r="E39" t="str">
            <v>综合管理</v>
          </cell>
          <cell r="F39">
            <v>81.040000000000006</v>
          </cell>
        </row>
        <row r="40">
          <cell r="C40" t="str">
            <v>01000204709</v>
          </cell>
          <cell r="D40" t="str">
            <v>郴州市广播电视发射传输部</v>
          </cell>
          <cell r="E40" t="str">
            <v>专技人员</v>
          </cell>
          <cell r="F40">
            <v>82.12</v>
          </cell>
        </row>
        <row r="41">
          <cell r="C41" t="str">
            <v>01000106025</v>
          </cell>
          <cell r="D41" t="str">
            <v>郴州市土地储备中心</v>
          </cell>
          <cell r="E41" t="str">
            <v>专技人员（二）</v>
          </cell>
          <cell r="F41">
            <v>81.14</v>
          </cell>
        </row>
        <row r="42">
          <cell r="C42" t="str">
            <v>01000207306</v>
          </cell>
          <cell r="D42" t="str">
            <v>郴州市广播电视发射传输部</v>
          </cell>
          <cell r="E42" t="str">
            <v>技术人员</v>
          </cell>
          <cell r="F42">
            <v>80.599999999999994</v>
          </cell>
        </row>
        <row r="43">
          <cell r="C43" t="str">
            <v>01000105114</v>
          </cell>
          <cell r="D43" t="str">
            <v>郴州市广播电视台</v>
          </cell>
          <cell r="E43" t="str">
            <v>舞台节目编导</v>
          </cell>
          <cell r="F43">
            <v>81.64</v>
          </cell>
        </row>
        <row r="44">
          <cell r="C44" t="str">
            <v>01000202130</v>
          </cell>
          <cell r="D44" t="str">
            <v>郴州市空间规划研究和地理信息中心</v>
          </cell>
          <cell r="E44" t="str">
            <v>管理人员</v>
          </cell>
          <cell r="F44">
            <v>78.22</v>
          </cell>
        </row>
        <row r="45">
          <cell r="C45" t="str">
            <v>01000203902</v>
          </cell>
          <cell r="D45" t="str">
            <v>郴州市自然资源监测和生态修复中心</v>
          </cell>
          <cell r="E45" t="str">
            <v>土地整治专技人员</v>
          </cell>
          <cell r="F45">
            <v>76.819999999999993</v>
          </cell>
        </row>
        <row r="46">
          <cell r="C46" t="str">
            <v>01000204808</v>
          </cell>
          <cell r="D46" t="str">
            <v>郴州市广播电视台</v>
          </cell>
          <cell r="E46" t="str">
            <v>记者2</v>
          </cell>
          <cell r="F46">
            <v>77.66</v>
          </cell>
        </row>
        <row r="47">
          <cell r="C47" t="str">
            <v>01000108904</v>
          </cell>
          <cell r="D47" t="str">
            <v>郴州电视调频转播台</v>
          </cell>
          <cell r="E47" t="str">
            <v>综合管理</v>
          </cell>
          <cell r="F47">
            <v>78.84</v>
          </cell>
        </row>
        <row r="48">
          <cell r="C48" t="str">
            <v>01000101711</v>
          </cell>
          <cell r="D48" t="str">
            <v>郴州市广播电视发射传输部</v>
          </cell>
          <cell r="E48" t="str">
            <v>视频制作人员</v>
          </cell>
          <cell r="F48">
            <v>77.38</v>
          </cell>
        </row>
        <row r="49">
          <cell r="C49" t="str">
            <v>01000101713</v>
          </cell>
          <cell r="D49" t="str">
            <v>郴州市自然资源监测和生态修复中心</v>
          </cell>
          <cell r="E49" t="str">
            <v>地质灾害防治专技人员</v>
          </cell>
          <cell r="F49">
            <v>81.06</v>
          </cell>
        </row>
        <row r="50">
          <cell r="C50" t="str">
            <v>01000206420</v>
          </cell>
          <cell r="D50" t="str">
            <v>郴州市土地储备中心</v>
          </cell>
          <cell r="E50" t="str">
            <v>专技人员（一）</v>
          </cell>
          <cell r="F50">
            <v>80.900000000000006</v>
          </cell>
        </row>
        <row r="51">
          <cell r="C51" t="str">
            <v>01000202720</v>
          </cell>
          <cell r="D51" t="str">
            <v>郴州市广播电视发射传输部</v>
          </cell>
          <cell r="E51" t="str">
            <v>专技人员</v>
          </cell>
          <cell r="F51">
            <v>83.68</v>
          </cell>
        </row>
        <row r="52">
          <cell r="C52" t="str">
            <v>01000205205</v>
          </cell>
          <cell r="D52" t="str">
            <v>郴州市广播电视台</v>
          </cell>
          <cell r="E52" t="str">
            <v>记者1</v>
          </cell>
          <cell r="F52">
            <v>81.88</v>
          </cell>
        </row>
        <row r="53">
          <cell r="C53" t="str">
            <v>01000202510</v>
          </cell>
          <cell r="D53" t="str">
            <v>郴州电视调频转播台</v>
          </cell>
          <cell r="E53" t="str">
            <v>电视发射技术员</v>
          </cell>
          <cell r="F53">
            <v>80.7</v>
          </cell>
        </row>
        <row r="54">
          <cell r="C54" t="str">
            <v>01000202222</v>
          </cell>
          <cell r="D54" t="str">
            <v>郴州市自然资源监测和生态修复中心</v>
          </cell>
          <cell r="E54" t="str">
            <v>地质灾害防治专技人员</v>
          </cell>
          <cell r="F54">
            <v>80.900000000000006</v>
          </cell>
        </row>
        <row r="55">
          <cell r="C55" t="str">
            <v>01000200114</v>
          </cell>
          <cell r="D55" t="str">
            <v>郴州市土地储备中心</v>
          </cell>
          <cell r="E55" t="str">
            <v>专技人员（三）</v>
          </cell>
          <cell r="F55">
            <v>79.14</v>
          </cell>
        </row>
        <row r="56">
          <cell r="C56" t="str">
            <v>01000109519</v>
          </cell>
          <cell r="D56" t="str">
            <v>郴州市广播电视台</v>
          </cell>
          <cell r="E56" t="str">
            <v>记者2</v>
          </cell>
          <cell r="F56">
            <v>81.02</v>
          </cell>
        </row>
        <row r="57">
          <cell r="C57" t="str">
            <v>01000104426</v>
          </cell>
          <cell r="D57" t="str">
            <v>郴州市土地储备中心</v>
          </cell>
          <cell r="E57" t="str">
            <v>专技人员（三）</v>
          </cell>
          <cell r="F57">
            <v>80.06</v>
          </cell>
        </row>
        <row r="58">
          <cell r="C58" t="str">
            <v>01000103512</v>
          </cell>
          <cell r="D58" t="str">
            <v>郴州市空间规划研究和地理信息中心</v>
          </cell>
          <cell r="E58" t="str">
            <v>专技人员</v>
          </cell>
          <cell r="F58">
            <v>80.8</v>
          </cell>
        </row>
        <row r="59">
          <cell r="C59" t="str">
            <v>01000204223</v>
          </cell>
          <cell r="D59" t="str">
            <v>郴州市土地储备中心</v>
          </cell>
          <cell r="E59" t="str">
            <v>专技人员（二）</v>
          </cell>
          <cell r="F59">
            <v>80.599999999999994</v>
          </cell>
        </row>
        <row r="60">
          <cell r="C60" t="str">
            <v>01000207023</v>
          </cell>
          <cell r="D60" t="str">
            <v>郴州市广播电视发射传输部</v>
          </cell>
          <cell r="E60" t="str">
            <v>技术人员</v>
          </cell>
          <cell r="F60">
            <v>81.06</v>
          </cell>
        </row>
        <row r="61">
          <cell r="C61" t="str">
            <v>01000109215</v>
          </cell>
          <cell r="D61" t="str">
            <v>郴州市空间规划研究和地理信息中心</v>
          </cell>
          <cell r="E61" t="str">
            <v>管理人员</v>
          </cell>
          <cell r="F61">
            <v>81.38</v>
          </cell>
        </row>
        <row r="62">
          <cell r="C62" t="str">
            <v>01000202529</v>
          </cell>
          <cell r="D62" t="str">
            <v>郴州市空间规划研究和地理信息中心</v>
          </cell>
          <cell r="E62" t="str">
            <v>专技人员</v>
          </cell>
          <cell r="F62">
            <v>79.14</v>
          </cell>
        </row>
        <row r="63">
          <cell r="C63" t="str">
            <v>01000205018</v>
          </cell>
          <cell r="D63" t="str">
            <v>郴州市自然资源监测和生态修复中心</v>
          </cell>
          <cell r="E63" t="str">
            <v>土地整治专技人员</v>
          </cell>
          <cell r="F63">
            <v>80.5</v>
          </cell>
        </row>
        <row r="64">
          <cell r="C64" t="str">
            <v>01000104408</v>
          </cell>
          <cell r="D64" t="str">
            <v>郴州市广播电视台</v>
          </cell>
          <cell r="E64" t="str">
            <v>舞台节目编导</v>
          </cell>
          <cell r="F64">
            <v>79.78</v>
          </cell>
        </row>
        <row r="65">
          <cell r="C65" t="str">
            <v>01000107611</v>
          </cell>
          <cell r="D65" t="str">
            <v>郴州市广播电视发射传输部</v>
          </cell>
          <cell r="E65" t="str">
            <v>视频制作人员</v>
          </cell>
          <cell r="F65">
            <v>80.52</v>
          </cell>
        </row>
        <row r="66">
          <cell r="C66" t="str">
            <v>01000109911</v>
          </cell>
          <cell r="D66" t="str">
            <v>郴州市广播电视台</v>
          </cell>
          <cell r="E66" t="str">
            <v>摄影摄像</v>
          </cell>
          <cell r="F66">
            <v>80.94</v>
          </cell>
        </row>
        <row r="67">
          <cell r="C67" t="str">
            <v>01000206819</v>
          </cell>
          <cell r="D67" t="str">
            <v>郴州市广播电视台</v>
          </cell>
          <cell r="E67" t="str">
            <v>记者1</v>
          </cell>
          <cell r="F67" t="str">
            <v>缺考</v>
          </cell>
        </row>
        <row r="68">
          <cell r="C68" t="str">
            <v>01000105818</v>
          </cell>
          <cell r="D68" t="str">
            <v>郴州市广播电视台</v>
          </cell>
          <cell r="E68" t="str">
            <v>新媒体运营</v>
          </cell>
          <cell r="F68" t="str">
            <v>缺考</v>
          </cell>
        </row>
        <row r="69">
          <cell r="C69" t="str">
            <v>01000103023</v>
          </cell>
          <cell r="D69" t="str">
            <v>郴州市林邑中学</v>
          </cell>
          <cell r="E69" t="str">
            <v>会计</v>
          </cell>
          <cell r="F69">
            <v>78.12</v>
          </cell>
        </row>
        <row r="70">
          <cell r="C70" t="str">
            <v>01000102202</v>
          </cell>
          <cell r="D70" t="str">
            <v>郴州市第二人民医院</v>
          </cell>
          <cell r="E70" t="str">
            <v>财务科
运营岗</v>
          </cell>
          <cell r="F70">
            <v>80.72</v>
          </cell>
        </row>
        <row r="71">
          <cell r="C71" t="str">
            <v>01000207925</v>
          </cell>
          <cell r="D71" t="str">
            <v>郴州仲裁委员会秘书处</v>
          </cell>
          <cell r="E71" t="str">
            <v>专技人员</v>
          </cell>
          <cell r="F71">
            <v>81.180000000000007</v>
          </cell>
        </row>
        <row r="72">
          <cell r="C72" t="str">
            <v>01000207929</v>
          </cell>
          <cell r="D72" t="str">
            <v>郴州仲裁委员会秘书处</v>
          </cell>
          <cell r="E72" t="str">
            <v>专技人员</v>
          </cell>
          <cell r="F72">
            <v>81.680000000000007</v>
          </cell>
        </row>
        <row r="73">
          <cell r="C73" t="str">
            <v>01000205706</v>
          </cell>
          <cell r="D73" t="str">
            <v>郴州市妇幼保健院</v>
          </cell>
          <cell r="E73" t="str">
            <v>人事党务干事</v>
          </cell>
          <cell r="F73">
            <v>82.14</v>
          </cell>
        </row>
        <row r="74">
          <cell r="C74" t="str">
            <v>01000208021</v>
          </cell>
          <cell r="D74" t="str">
            <v>郴州市书画院</v>
          </cell>
          <cell r="E74" t="str">
            <v>专技人员</v>
          </cell>
          <cell r="F74">
            <v>80.819999999999993</v>
          </cell>
        </row>
        <row r="75">
          <cell r="C75" t="str">
            <v>01000103013</v>
          </cell>
          <cell r="D75" t="str">
            <v>郴州市林邑中学</v>
          </cell>
          <cell r="E75" t="str">
            <v>会计</v>
          </cell>
          <cell r="F75">
            <v>77.38</v>
          </cell>
        </row>
        <row r="76">
          <cell r="C76" t="str">
            <v>01000202829</v>
          </cell>
          <cell r="D76" t="str">
            <v>郴州市住房公积金管理中心</v>
          </cell>
          <cell r="E76" t="str">
            <v>专业技术人员岗位（一）</v>
          </cell>
          <cell r="F76">
            <v>80.06</v>
          </cell>
        </row>
        <row r="77">
          <cell r="C77" t="str">
            <v>01000207421</v>
          </cell>
          <cell r="D77" t="str">
            <v>郴州市林邑中学</v>
          </cell>
          <cell r="E77" t="str">
            <v>会计</v>
          </cell>
          <cell r="F77">
            <v>80.92</v>
          </cell>
        </row>
        <row r="78">
          <cell r="C78" t="str">
            <v>01000204214</v>
          </cell>
          <cell r="D78" t="str">
            <v>郴州市科技馆</v>
          </cell>
          <cell r="E78" t="str">
            <v>财务</v>
          </cell>
          <cell r="F78">
            <v>81.36</v>
          </cell>
        </row>
        <row r="79">
          <cell r="C79" t="str">
            <v>01000207822</v>
          </cell>
          <cell r="D79" t="str">
            <v>郴州市网络安全应急指挥中心（郴州市互联网违法和不良信息举报中心）</v>
          </cell>
          <cell r="E79" t="str">
            <v>综合管理岗</v>
          </cell>
          <cell r="F79">
            <v>80.900000000000006</v>
          </cell>
        </row>
        <row r="80">
          <cell r="C80" t="str">
            <v>01000207009</v>
          </cell>
          <cell r="D80" t="str">
            <v>郴州技师学院</v>
          </cell>
          <cell r="E80" t="str">
            <v>会计</v>
          </cell>
          <cell r="F80">
            <v>78.260000000000005</v>
          </cell>
        </row>
        <row r="81">
          <cell r="C81" t="str">
            <v>01000105128</v>
          </cell>
          <cell r="D81" t="str">
            <v>郴州市林邑中学</v>
          </cell>
          <cell r="E81" t="str">
            <v>会计</v>
          </cell>
          <cell r="F81">
            <v>80.819999999999993</v>
          </cell>
        </row>
        <row r="82">
          <cell r="C82" t="str">
            <v>01000206101</v>
          </cell>
          <cell r="D82" t="str">
            <v>郴州市林邑中学</v>
          </cell>
          <cell r="E82" t="str">
            <v>中学通用技术教师</v>
          </cell>
          <cell r="F82">
            <v>81.5</v>
          </cell>
        </row>
        <row r="83">
          <cell r="C83" t="str">
            <v>01000207805</v>
          </cell>
          <cell r="D83" t="str">
            <v>郴州市纪检监察廉政教育和案件管理中心</v>
          </cell>
          <cell r="E83" t="str">
            <v>文字综合</v>
          </cell>
          <cell r="F83">
            <v>78.58</v>
          </cell>
        </row>
        <row r="84">
          <cell r="C84" t="str">
            <v>01000207913</v>
          </cell>
          <cell r="D84" t="str">
            <v>郴州市民政事务中心</v>
          </cell>
          <cell r="E84" t="str">
            <v>财务</v>
          </cell>
          <cell r="F84">
            <v>80.36</v>
          </cell>
        </row>
        <row r="85">
          <cell r="C85" t="str">
            <v>01000207902</v>
          </cell>
          <cell r="D85" t="str">
            <v>郴州市网络安全应急指挥中心（郴州市互联网违法和不良信息举报中心）</v>
          </cell>
          <cell r="E85" t="str">
            <v>综合管理岗</v>
          </cell>
          <cell r="F85">
            <v>81.42</v>
          </cell>
        </row>
        <row r="86">
          <cell r="C86" t="str">
            <v>01000208010</v>
          </cell>
          <cell r="D86" t="str">
            <v>郴州市书画院</v>
          </cell>
          <cell r="E86" t="str">
            <v>专技人员</v>
          </cell>
          <cell r="F86">
            <v>78.92</v>
          </cell>
        </row>
        <row r="87">
          <cell r="C87" t="str">
            <v>01000105517</v>
          </cell>
          <cell r="D87" t="str">
            <v>郴州市第二人民医院</v>
          </cell>
          <cell r="E87" t="str">
            <v>财务科
运营岗</v>
          </cell>
          <cell r="F87">
            <v>71.2</v>
          </cell>
        </row>
        <row r="88">
          <cell r="C88" t="str">
            <v>01000202705</v>
          </cell>
          <cell r="D88" t="str">
            <v>郴州市第六中学</v>
          </cell>
          <cell r="E88" t="str">
            <v>会计</v>
          </cell>
          <cell r="F88">
            <v>76.66</v>
          </cell>
        </row>
        <row r="89">
          <cell r="C89" t="str">
            <v>01000207810</v>
          </cell>
          <cell r="D89" t="str">
            <v>郴州市纪检监察廉政教育和案件管理中心</v>
          </cell>
          <cell r="E89" t="str">
            <v>文字综合</v>
          </cell>
          <cell r="F89">
            <v>76.64</v>
          </cell>
        </row>
        <row r="90">
          <cell r="C90" t="str">
            <v>01000207514</v>
          </cell>
          <cell r="D90" t="str">
            <v>郴州市第六中学</v>
          </cell>
          <cell r="E90" t="str">
            <v>会计</v>
          </cell>
          <cell r="F90">
            <v>80.78</v>
          </cell>
        </row>
        <row r="91">
          <cell r="C91" t="str">
            <v>01000107020</v>
          </cell>
          <cell r="D91" t="str">
            <v>湘南幼儿师范高等专科学校</v>
          </cell>
          <cell r="E91" t="str">
            <v>专职辅导员</v>
          </cell>
          <cell r="F91">
            <v>82.06</v>
          </cell>
        </row>
        <row r="92">
          <cell r="C92" t="str">
            <v>01000107218</v>
          </cell>
          <cell r="D92" t="str">
            <v>郴州市教育科学研究院</v>
          </cell>
          <cell r="E92" t="str">
            <v>会计</v>
          </cell>
          <cell r="F92">
            <v>81.16</v>
          </cell>
        </row>
        <row r="93">
          <cell r="C93" t="str">
            <v>01000107610</v>
          </cell>
          <cell r="D93" t="str">
            <v>郴州市教育科学研究院</v>
          </cell>
          <cell r="E93" t="str">
            <v>会计</v>
          </cell>
          <cell r="F93">
            <v>78.099999999999994</v>
          </cell>
        </row>
        <row r="94">
          <cell r="C94" t="str">
            <v>01000207914</v>
          </cell>
          <cell r="D94" t="str">
            <v>郴州市民政事务中心</v>
          </cell>
          <cell r="E94" t="str">
            <v>财务</v>
          </cell>
          <cell r="F94">
            <v>79.040000000000006</v>
          </cell>
        </row>
        <row r="95">
          <cell r="C95" t="str">
            <v>01000108719</v>
          </cell>
          <cell r="D95" t="str">
            <v>郴州市妇幼保健院</v>
          </cell>
          <cell r="E95" t="str">
            <v>人事党务干事</v>
          </cell>
          <cell r="F95">
            <v>78.12</v>
          </cell>
        </row>
        <row r="96">
          <cell r="C96" t="str">
            <v>01000104206</v>
          </cell>
          <cell r="D96" t="str">
            <v>湘南幼儿师范高等专科学校</v>
          </cell>
          <cell r="E96" t="str">
            <v>专职辅导员</v>
          </cell>
          <cell r="F96">
            <v>78.98</v>
          </cell>
        </row>
        <row r="97">
          <cell r="C97" t="str">
            <v>01000107613</v>
          </cell>
          <cell r="D97" t="str">
            <v>郴州市林邑中学</v>
          </cell>
          <cell r="E97" t="str">
            <v>中学通用技术教师</v>
          </cell>
          <cell r="F97">
            <v>78.58</v>
          </cell>
        </row>
        <row r="98">
          <cell r="C98" t="str">
            <v>01000202412</v>
          </cell>
          <cell r="D98" t="str">
            <v>湘南幼儿师范高等专科学校附属幼儿园</v>
          </cell>
          <cell r="E98" t="str">
            <v>幼儿
教师</v>
          </cell>
          <cell r="F98">
            <v>79.2</v>
          </cell>
        </row>
        <row r="99">
          <cell r="C99" t="str">
            <v>01000203208</v>
          </cell>
          <cell r="D99" t="str">
            <v>郴州市住房公积金管理中心</v>
          </cell>
          <cell r="E99" t="str">
            <v>专业技术人员岗位（一）</v>
          </cell>
          <cell r="F99">
            <v>78.98</v>
          </cell>
        </row>
        <row r="100">
          <cell r="C100" t="str">
            <v>01000106327</v>
          </cell>
          <cell r="D100" t="str">
            <v>湘南幼儿师范高等专科学校附属幼儿园</v>
          </cell>
          <cell r="E100" t="str">
            <v>幼儿
教师</v>
          </cell>
          <cell r="F100" t="str">
            <v>缺考</v>
          </cell>
        </row>
        <row r="101">
          <cell r="C101" t="str">
            <v>01000102608</v>
          </cell>
          <cell r="D101" t="str">
            <v>郴州市科技馆</v>
          </cell>
          <cell r="E101" t="str">
            <v>财务</v>
          </cell>
          <cell r="F101" t="str">
            <v>缺考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pane ySplit="4" topLeftCell="A5" activePane="bottomLeft" state="frozen"/>
      <selection pane="bottomLeft" activeCell="Q9" sqref="Q9"/>
    </sheetView>
  </sheetViews>
  <sheetFormatPr defaultColWidth="9" defaultRowHeight="14.25" x14ac:dyDescent="0.15"/>
  <cols>
    <col min="1" max="1" width="3.625" style="3" customWidth="1"/>
    <col min="2" max="2" width="13.875" style="3" customWidth="1"/>
    <col min="3" max="3" width="14.75" style="3" customWidth="1"/>
    <col min="4" max="4" width="5.125" style="3" customWidth="1"/>
    <col min="5" max="5" width="13" style="2" customWidth="1"/>
    <col min="6" max="6" width="6.5" style="3" customWidth="1"/>
    <col min="7" max="7" width="4" style="3" customWidth="1"/>
    <col min="8" max="8" width="10.5" style="2" customWidth="1"/>
    <col min="9" max="9" width="12.875" style="2" customWidth="1"/>
    <col min="10" max="11" width="10.5" style="2" customWidth="1"/>
    <col min="12" max="12" width="16" style="4" customWidth="1"/>
    <col min="13" max="16384" width="9" style="2"/>
  </cols>
  <sheetData>
    <row r="1" spans="1:12" x14ac:dyDescent="0.15">
      <c r="A1" s="9" t="s">
        <v>0</v>
      </c>
      <c r="B1" s="9"/>
      <c r="C1" s="9"/>
    </row>
    <row r="2" spans="1:12" ht="69" customHeight="1" x14ac:dyDescent="0.15">
      <c r="A2" s="22" t="s">
        <v>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2" s="1" customFormat="1" ht="53.1" customHeight="1" x14ac:dyDescent="0.1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20" t="s">
        <v>12</v>
      </c>
    </row>
    <row r="4" spans="1:12" s="1" customFormat="1" ht="53.1" customHeight="1" x14ac:dyDescent="0.15">
      <c r="A4" s="12"/>
      <c r="B4" s="12"/>
      <c r="C4" s="12"/>
      <c r="D4" s="12"/>
      <c r="E4" s="12"/>
      <c r="F4" s="12"/>
      <c r="G4" s="12"/>
      <c r="H4" s="19"/>
      <c r="I4" s="19"/>
      <c r="J4" s="19"/>
      <c r="K4" s="19"/>
      <c r="L4" s="21"/>
    </row>
    <row r="5" spans="1:12" ht="38.25" customHeight="1" x14ac:dyDescent="0.15">
      <c r="A5" s="5">
        <v>1</v>
      </c>
      <c r="B5" s="14" t="s">
        <v>15</v>
      </c>
      <c r="C5" s="14" t="s">
        <v>16</v>
      </c>
      <c r="D5" s="14">
        <v>2001</v>
      </c>
      <c r="E5" s="14" t="s">
        <v>17</v>
      </c>
      <c r="F5" s="14">
        <v>201</v>
      </c>
      <c r="G5" s="14">
        <v>1</v>
      </c>
      <c r="H5" s="6" t="s">
        <v>18</v>
      </c>
      <c r="I5" s="6" t="s">
        <v>19</v>
      </c>
      <c r="J5" s="6">
        <v>73.52</v>
      </c>
      <c r="K5" s="6">
        <f>VLOOKUP(I5,[1]面试成绩!$C:$F,4,0)</f>
        <v>78.58</v>
      </c>
      <c r="L5" s="7">
        <f t="shared" ref="L5:L14" si="0">J5*0.5+K5*0.5</f>
        <v>76.05</v>
      </c>
    </row>
    <row r="6" spans="1:12" ht="38.25" customHeight="1" x14ac:dyDescent="0.15">
      <c r="A6" s="5">
        <v>2</v>
      </c>
      <c r="B6" s="15"/>
      <c r="C6" s="15"/>
      <c r="D6" s="15"/>
      <c r="E6" s="15"/>
      <c r="F6" s="15"/>
      <c r="G6" s="15"/>
      <c r="H6" s="6" t="s">
        <v>20</v>
      </c>
      <c r="I6" s="6" t="s">
        <v>21</v>
      </c>
      <c r="J6" s="6">
        <v>70.2</v>
      </c>
      <c r="K6" s="6">
        <f>VLOOKUP(I6,[1]面试成绩!$C:$F,4,0)</f>
        <v>76.64</v>
      </c>
      <c r="L6" s="7">
        <f t="shared" si="0"/>
        <v>73.42</v>
      </c>
    </row>
    <row r="7" spans="1:12" ht="38.25" customHeight="1" x14ac:dyDescent="0.15">
      <c r="A7" s="5">
        <v>3</v>
      </c>
      <c r="B7" s="16" t="s">
        <v>22</v>
      </c>
      <c r="C7" s="16" t="s">
        <v>23</v>
      </c>
      <c r="D7" s="16">
        <v>2002</v>
      </c>
      <c r="E7" s="16" t="s">
        <v>24</v>
      </c>
      <c r="F7" s="16">
        <v>201</v>
      </c>
      <c r="G7" s="16">
        <v>1</v>
      </c>
      <c r="H7" s="6" t="s">
        <v>25</v>
      </c>
      <c r="I7" s="6" t="s">
        <v>26</v>
      </c>
      <c r="J7" s="6">
        <v>78.56</v>
      </c>
      <c r="K7" s="6">
        <f>VLOOKUP(I7,[1]面试成绩!$C:$F,4,0)</f>
        <v>81.42</v>
      </c>
      <c r="L7" s="7">
        <f t="shared" si="0"/>
        <v>79.990000000000009</v>
      </c>
    </row>
    <row r="8" spans="1:12" ht="38.25" customHeight="1" x14ac:dyDescent="0.15">
      <c r="A8" s="5">
        <v>4</v>
      </c>
      <c r="B8" s="17"/>
      <c r="C8" s="17"/>
      <c r="D8" s="17"/>
      <c r="E8" s="17"/>
      <c r="F8" s="17"/>
      <c r="G8" s="17"/>
      <c r="H8" s="6" t="s">
        <v>27</v>
      </c>
      <c r="I8" s="8" t="s">
        <v>28</v>
      </c>
      <c r="J8" s="6">
        <v>74.52</v>
      </c>
      <c r="K8" s="6">
        <f>VLOOKUP(I8,[1]面试成绩!$C:$F,4,0)</f>
        <v>80.900000000000006</v>
      </c>
      <c r="L8" s="7">
        <f t="shared" si="0"/>
        <v>77.710000000000008</v>
      </c>
    </row>
    <row r="9" spans="1:12" ht="38.25" customHeight="1" x14ac:dyDescent="0.15">
      <c r="A9" s="5">
        <v>5</v>
      </c>
      <c r="B9" s="16" t="s">
        <v>29</v>
      </c>
      <c r="C9" s="16" t="s">
        <v>30</v>
      </c>
      <c r="D9" s="16">
        <v>2003</v>
      </c>
      <c r="E9" s="16" t="s">
        <v>14</v>
      </c>
      <c r="F9" s="16">
        <v>201</v>
      </c>
      <c r="G9" s="16">
        <v>1</v>
      </c>
      <c r="H9" s="6" t="s">
        <v>31</v>
      </c>
      <c r="I9" s="6" t="s">
        <v>32</v>
      </c>
      <c r="J9" s="6">
        <v>78.16</v>
      </c>
      <c r="K9" s="6">
        <f>VLOOKUP(I9,[1]面试成绩!$C:$F,4,0)</f>
        <v>80.36</v>
      </c>
      <c r="L9" s="7">
        <f t="shared" si="0"/>
        <v>79.259999999999991</v>
      </c>
    </row>
    <row r="10" spans="1:12" ht="38.25" customHeight="1" x14ac:dyDescent="0.15">
      <c r="A10" s="5">
        <v>6</v>
      </c>
      <c r="B10" s="17"/>
      <c r="C10" s="17"/>
      <c r="D10" s="17"/>
      <c r="E10" s="17"/>
      <c r="F10" s="17"/>
      <c r="G10" s="17"/>
      <c r="H10" s="6" t="s">
        <v>33</v>
      </c>
      <c r="I10" s="6" t="s">
        <v>34</v>
      </c>
      <c r="J10" s="6">
        <v>75.760000000000005</v>
      </c>
      <c r="K10" s="6">
        <f>VLOOKUP(I10,[1]面试成绩!$C:$F,4,0)</f>
        <v>79.040000000000006</v>
      </c>
      <c r="L10" s="7">
        <f t="shared" si="0"/>
        <v>77.400000000000006</v>
      </c>
    </row>
    <row r="11" spans="1:12" ht="38.25" customHeight="1" x14ac:dyDescent="0.15">
      <c r="A11" s="5">
        <v>7</v>
      </c>
      <c r="B11" s="16" t="s">
        <v>35</v>
      </c>
      <c r="C11" s="16" t="s">
        <v>36</v>
      </c>
      <c r="D11" s="16">
        <v>2004</v>
      </c>
      <c r="E11" s="16" t="s">
        <v>13</v>
      </c>
      <c r="F11" s="16">
        <v>201</v>
      </c>
      <c r="G11" s="16">
        <v>1</v>
      </c>
      <c r="H11" s="6" t="s">
        <v>37</v>
      </c>
      <c r="I11" s="6" t="s">
        <v>38</v>
      </c>
      <c r="J11" s="6">
        <v>72.319999999999993</v>
      </c>
      <c r="K11" s="6">
        <f>VLOOKUP(I11,[1]面试成绩!$C:$F,4,0)</f>
        <v>81.680000000000007</v>
      </c>
      <c r="L11" s="7">
        <f t="shared" si="0"/>
        <v>77</v>
      </c>
    </row>
    <row r="12" spans="1:12" ht="38.25" customHeight="1" x14ac:dyDescent="0.15">
      <c r="A12" s="5">
        <v>8</v>
      </c>
      <c r="B12" s="17"/>
      <c r="C12" s="17"/>
      <c r="D12" s="17"/>
      <c r="E12" s="17"/>
      <c r="F12" s="17"/>
      <c r="G12" s="17"/>
      <c r="H12" s="6" t="s">
        <v>39</v>
      </c>
      <c r="I12" s="6" t="s">
        <v>40</v>
      </c>
      <c r="J12" s="6">
        <v>72.08</v>
      </c>
      <c r="K12" s="6">
        <f>VLOOKUP(I12,[1]面试成绩!$C:$F,4,0)</f>
        <v>81.180000000000007</v>
      </c>
      <c r="L12" s="7">
        <f t="shared" si="0"/>
        <v>76.63</v>
      </c>
    </row>
    <row r="13" spans="1:12" ht="38.25" customHeight="1" x14ac:dyDescent="0.15">
      <c r="A13" s="5">
        <v>9</v>
      </c>
      <c r="B13" s="13" t="s">
        <v>41</v>
      </c>
      <c r="C13" s="13" t="s">
        <v>42</v>
      </c>
      <c r="D13" s="13">
        <v>2005</v>
      </c>
      <c r="E13" s="13" t="s">
        <v>13</v>
      </c>
      <c r="F13" s="13">
        <v>201</v>
      </c>
      <c r="G13" s="13">
        <v>1</v>
      </c>
      <c r="H13" s="6" t="s">
        <v>43</v>
      </c>
      <c r="I13" s="6" t="s">
        <v>44</v>
      </c>
      <c r="J13" s="6">
        <v>75.88</v>
      </c>
      <c r="K13" s="6">
        <f>VLOOKUP(I13,[1]面试成绩!$C:$F,4,0)</f>
        <v>78.92</v>
      </c>
      <c r="L13" s="7">
        <f t="shared" si="0"/>
        <v>77.400000000000006</v>
      </c>
    </row>
    <row r="14" spans="1:12" ht="38.25" customHeight="1" x14ac:dyDescent="0.15">
      <c r="A14" s="5">
        <v>10</v>
      </c>
      <c r="B14" s="13"/>
      <c r="C14" s="13"/>
      <c r="D14" s="13"/>
      <c r="E14" s="13"/>
      <c r="F14" s="13"/>
      <c r="G14" s="13"/>
      <c r="H14" s="6" t="s">
        <v>45</v>
      </c>
      <c r="I14" s="6" t="s">
        <v>46</v>
      </c>
      <c r="J14" s="6">
        <v>72.48</v>
      </c>
      <c r="K14" s="6">
        <f>VLOOKUP(I14,[1]面试成绩!$C:$F,4,0)</f>
        <v>80.819999999999993</v>
      </c>
      <c r="L14" s="7">
        <f t="shared" si="0"/>
        <v>76.650000000000006</v>
      </c>
    </row>
  </sheetData>
  <mergeCells count="44">
    <mergeCell ref="G7:G8"/>
    <mergeCell ref="G9:G10"/>
    <mergeCell ref="G11:G12"/>
    <mergeCell ref="G13:G14"/>
    <mergeCell ref="H3:H4"/>
    <mergeCell ref="I3:I4"/>
    <mergeCell ref="J3:J4"/>
    <mergeCell ref="K3:K4"/>
    <mergeCell ref="L3:L4"/>
    <mergeCell ref="G5:G6"/>
    <mergeCell ref="F5:F6"/>
    <mergeCell ref="F7:F8"/>
    <mergeCell ref="F9:F10"/>
    <mergeCell ref="F11:F12"/>
    <mergeCell ref="F13:F14"/>
    <mergeCell ref="G3:G4"/>
    <mergeCell ref="E9:E10"/>
    <mergeCell ref="E11:E12"/>
    <mergeCell ref="E13:E14"/>
    <mergeCell ref="F3:F4"/>
    <mergeCell ref="E5:E6"/>
    <mergeCell ref="E7:E8"/>
    <mergeCell ref="D5:D6"/>
    <mergeCell ref="D7:D8"/>
    <mergeCell ref="D9:D10"/>
    <mergeCell ref="D11:D12"/>
    <mergeCell ref="D13:D14"/>
    <mergeCell ref="C9:C10"/>
    <mergeCell ref="C11:C12"/>
    <mergeCell ref="C13:C14"/>
    <mergeCell ref="D3:D4"/>
    <mergeCell ref="C5:C6"/>
    <mergeCell ref="C7:C8"/>
    <mergeCell ref="B5:B6"/>
    <mergeCell ref="B7:B8"/>
    <mergeCell ref="B9:B10"/>
    <mergeCell ref="B11:B12"/>
    <mergeCell ref="B13:B14"/>
    <mergeCell ref="C3:C4"/>
    <mergeCell ref="A1:C1"/>
    <mergeCell ref="A2:L2"/>
    <mergeCell ref="A3:A4"/>
    <mergeCell ref="B3:B4"/>
    <mergeCell ref="E3:E4"/>
  </mergeCells>
  <phoneticPr fontId="6" type="noConversion"/>
  <printOptions horizontalCentered="1" verticalCentered="1"/>
  <pageMargins left="0.156944444444444" right="7.8472222222222193E-2" top="0.59027777777777801" bottom="0.59027777777777801" header="0.31458333333333299" footer="0.31458333333333299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结构化面试</vt:lpstr>
      <vt:lpstr>结构化面试!Print_Titles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WEILONG YANG</cp:lastModifiedBy>
  <cp:lastPrinted>2024-06-11T04:22:00Z</cp:lastPrinted>
  <dcterms:created xsi:type="dcterms:W3CDTF">2019-09-04T03:51:00Z</dcterms:created>
  <dcterms:modified xsi:type="dcterms:W3CDTF">2024-07-29T03:30:03Z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4D88F4E91675465B9057A0CE7FD79995_13</vt:lpwstr>
  </property>
</Properties>
</file>