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<sst xmlns="http://schemas.openxmlformats.org/spreadsheetml/2006/main" count="134" uniqueCount="89">
  <si>
    <t>附件</t>
  </si>
  <si>
    <t>临汾市卫生健康委员会所属事业单位2024年公开招聘体检考察名单</t>
  </si>
  <si>
    <t>报考单位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</si>
  <si>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</si>
  <si>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</si>
  <si>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</si>
  <si>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</si>
  <si>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</si>
  <si>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</si>
  <si>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</si>
  <si>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</si>
  <si>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</si>
  <si>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</si>
  <si>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</si>
  <si>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临汾市人民医院</t>
  </si>
  <si>
    <t>曹慧丽</t>
  </si>
  <si>
    <t>女</t>
  </si>
  <si>
    <t>专业技术一</t>
  </si>
  <si>
    <t>67.04</t>
  </si>
  <si>
    <t>临汾市第三人民医院</t>
  </si>
  <si>
    <t>范亚荣</t>
  </si>
  <si>
    <t>专业技术二</t>
  </si>
  <si>
    <t>70.4</t>
  </si>
  <si>
    <t>王亚婧</t>
  </si>
  <si>
    <t>专业技术三</t>
  </si>
  <si>
    <t>70.32</t>
  </si>
  <si>
    <t>许英泽</t>
  </si>
  <si>
    <t>男</t>
  </si>
  <si>
    <t>专业技术七</t>
  </si>
  <si>
    <t>61.32</t>
  </si>
  <si>
    <t>席桐</t>
  </si>
  <si>
    <t>专业技术八</t>
  </si>
  <si>
    <t>67.09</t>
  </si>
  <si>
    <t>吉男</t>
  </si>
  <si>
    <t>专业技术九</t>
  </si>
  <si>
    <t>68.9</t>
  </si>
  <si>
    <t>张家玉</t>
  </si>
  <si>
    <t>专业技术十二</t>
  </si>
  <si>
    <t>73.4</t>
  </si>
  <si>
    <t>临汾市中医医院</t>
  </si>
  <si>
    <t>刘紫薇</t>
  </si>
  <si>
    <t>专业技术十五</t>
  </si>
  <si>
    <t>72</t>
  </si>
  <si>
    <t>许柄晖</t>
  </si>
  <si>
    <t>专业技术十六</t>
  </si>
  <si>
    <t>69.82</t>
  </si>
  <si>
    <t>李铁鹏</t>
  </si>
  <si>
    <t>专业技术十九</t>
  </si>
  <si>
    <t>68.64</t>
  </si>
  <si>
    <t>宋林睿</t>
  </si>
  <si>
    <t>专业技术二十四</t>
  </si>
  <si>
    <t>73.13</t>
  </si>
  <si>
    <t>王莉莉</t>
  </si>
  <si>
    <t>专业技术二十五</t>
  </si>
  <si>
    <t>70.73</t>
  </si>
  <si>
    <t>郭金金</t>
  </si>
  <si>
    <t>专业技术二十六</t>
  </si>
  <si>
    <t>68.49</t>
  </si>
  <si>
    <t>史珈琦</t>
  </si>
  <si>
    <t>专业技术二十七</t>
  </si>
  <si>
    <t>74.45</t>
  </si>
  <si>
    <t>冯晨龙</t>
  </si>
  <si>
    <t>专业技术二十八</t>
  </si>
  <si>
    <t>80.23</t>
  </si>
  <si>
    <t>许新娜</t>
  </si>
  <si>
    <t>专业技术二十九</t>
  </si>
  <si>
    <t>78.27</t>
  </si>
  <si>
    <t>刘华筝</t>
  </si>
  <si>
    <t>77.14</t>
  </si>
  <si>
    <t>临汾市第五人民医院</t>
  </si>
  <si>
    <t>马姣</t>
  </si>
  <si>
    <t>专业技术三十一</t>
  </si>
  <si>
    <t>75</t>
  </si>
  <si>
    <t>孟祥宇</t>
  </si>
  <si>
    <t>专业技术三十三</t>
  </si>
  <si>
    <t>69.27</t>
  </si>
  <si>
    <t>王路昊</t>
  </si>
  <si>
    <t>68.72</t>
  </si>
  <si>
    <t>临汾市儿童医院</t>
  </si>
  <si>
    <t>王国恒</t>
  </si>
  <si>
    <t>专业技术三十五</t>
  </si>
  <si>
    <t>65.22</t>
  </si>
  <si>
    <t>张岩</t>
  </si>
  <si>
    <t>专业技术三十八</t>
  </si>
  <si>
    <t>76.13</t>
  </si>
  <si>
    <t>刘奇星</t>
  </si>
  <si>
    <t>赵敏</t>
  </si>
  <si>
    <t>专业技术四十</t>
  </si>
  <si>
    <t>70.04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</si>
</sst>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yyyy\.mm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31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32" borderId="7" applyNumberFormat="0" applyAlignment="0" applyProtection="0">
      <alignment vertical="center"/>
    </xf>
    <xf numFmtId="0" fontId="32" fillId="31" borderId="9" applyNumberFormat="0" applyAlignment="0" applyProtection="0">
      <alignment vertical="center"/>
    </xf>
    <xf numFmtId="0" fontId="28" fillId="27" borderId="5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/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4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常规 2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130" zoomScaleNormal="130" topLeftCell="A10" workbookViewId="0">
      <selection activeCell="E23" sqref="E23"/>
    </sheetView>
  </sheetViews>
  <sheetFormatPr defaultColWidth="9" defaultRowHeight="13.5"/>
  <cols>
    <col min="1" max="1" width="18.375" customWidth="1"/>
    <col min="2" max="2" width="13.375" customWidth="1"/>
    <col min="3" max="3" width="10" customWidth="1"/>
    <col min="4" max="4" width="14.25" customWidth="1"/>
    <col min="5" max="5" width="15.5" customWidth="1"/>
    <col min="6" max="6" width="11.875" customWidth="1"/>
    <col min="7" max="7" width="10.25" customWidth="1"/>
    <col min="8" max="8" width="10.75" customWidth="1"/>
    <col min="9" max="9" width="10.625" customWidth="1"/>
  </cols>
  <sheetData>
    <row r="1" ht="33" customHeight="1" spans="1:1">
      <c r="A1" s="1" t="s">
        <v>0</v>
      </c>
    </row>
    <row r="2" ht="52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25" customHeight="1" spans="1:12">
      <c r="A4" s="4" t="s">
        <v>14</v>
      </c>
      <c r="B4" s="4" t="s">
        <v>15</v>
      </c>
      <c r="C4" s="4" t="s">
        <v>16</v>
      </c>
      <c r="D4" s="5">
        <v>32303</v>
      </c>
      <c r="E4" s="4" t="s">
        <v>17</v>
      </c>
      <c r="F4" s="4" t="s">
        <v>18</v>
      </c>
      <c r="G4" s="4">
        <f t="shared" ref="G4:G13" si="0">ROUND(F4*0.6,2)</f>
        <v>40.22</v>
      </c>
      <c r="H4" s="4">
        <v>81.22</v>
      </c>
      <c r="I4" s="4">
        <f t="shared" ref="I4:I13" si="1">ROUND(H4*0.4,2)</f>
        <v>32.49</v>
      </c>
      <c r="J4" s="4">
        <f t="shared" ref="J4:J13" si="2">ROUND(G4+I4,2)</f>
        <v>72.71</v>
      </c>
      <c r="K4" s="4">
        <v>1</v>
      </c>
      <c r="L4" s="27"/>
    </row>
    <row r="5" ht="25" customHeight="1" spans="1:12">
      <c r="A5" s="6" t="s">
        <v>19</v>
      </c>
      <c r="B5" s="7" t="s">
        <v>20</v>
      </c>
      <c r="C5" s="7" t="s">
        <v>16</v>
      </c>
      <c r="D5" s="8">
        <v>36292</v>
      </c>
      <c r="E5" s="7" t="s">
        <v>21</v>
      </c>
      <c r="F5" s="7" t="s">
        <v>22</v>
      </c>
      <c r="G5" s="18">
        <f t="shared" si="0"/>
        <v>42.24</v>
      </c>
      <c r="H5" s="7">
        <v>79.73</v>
      </c>
      <c r="I5" s="18">
        <f t="shared" si="1"/>
        <v>31.89</v>
      </c>
      <c r="J5" s="18">
        <f t="shared" si="2"/>
        <v>74.13</v>
      </c>
      <c r="K5" s="7">
        <v>1</v>
      </c>
      <c r="L5" s="27"/>
    </row>
    <row r="6" ht="25" customHeight="1" spans="1:12">
      <c r="A6" s="6" t="s">
        <v>19</v>
      </c>
      <c r="B6" s="7" t="s">
        <v>23</v>
      </c>
      <c r="C6" s="7" t="s">
        <v>16</v>
      </c>
      <c r="D6" s="8">
        <v>35743</v>
      </c>
      <c r="E6" s="7" t="s">
        <v>24</v>
      </c>
      <c r="F6" s="7" t="s">
        <v>25</v>
      </c>
      <c r="G6" s="18">
        <f t="shared" si="0"/>
        <v>42.19</v>
      </c>
      <c r="H6" s="7">
        <v>82.58</v>
      </c>
      <c r="I6" s="18">
        <f t="shared" si="1"/>
        <v>33.03</v>
      </c>
      <c r="J6" s="18">
        <f t="shared" si="2"/>
        <v>75.22</v>
      </c>
      <c r="K6" s="7">
        <v>1</v>
      </c>
      <c r="L6" s="28"/>
    </row>
    <row r="7" ht="25" customHeight="1" spans="1:12">
      <c r="A7" s="6" t="s">
        <v>19</v>
      </c>
      <c r="B7" s="9" t="s">
        <v>26</v>
      </c>
      <c r="C7" s="9" t="s">
        <v>27</v>
      </c>
      <c r="D7" s="10">
        <v>35382</v>
      </c>
      <c r="E7" s="9" t="s">
        <v>28</v>
      </c>
      <c r="F7" s="9" t="s">
        <v>29</v>
      </c>
      <c r="G7" s="19">
        <f t="shared" si="0"/>
        <v>36.79</v>
      </c>
      <c r="H7" s="9">
        <v>79.75</v>
      </c>
      <c r="I7" s="19">
        <f t="shared" si="1"/>
        <v>31.9</v>
      </c>
      <c r="J7" s="19">
        <f t="shared" si="2"/>
        <v>68.69</v>
      </c>
      <c r="K7" s="29">
        <v>1</v>
      </c>
      <c r="L7" s="28"/>
    </row>
    <row r="8" ht="25" customHeight="1" spans="1:12">
      <c r="A8" s="6" t="s">
        <v>19</v>
      </c>
      <c r="B8" s="9" t="s">
        <v>30</v>
      </c>
      <c r="C8" s="9" t="s">
        <v>27</v>
      </c>
      <c r="D8" s="10">
        <v>33600</v>
      </c>
      <c r="E8" s="9" t="s">
        <v>31</v>
      </c>
      <c r="F8" s="9" t="s">
        <v>32</v>
      </c>
      <c r="G8" s="19">
        <f t="shared" si="0"/>
        <v>40.25</v>
      </c>
      <c r="H8" s="9">
        <v>82.82</v>
      </c>
      <c r="I8" s="19">
        <f t="shared" si="1"/>
        <v>33.13</v>
      </c>
      <c r="J8" s="19">
        <f t="shared" si="2"/>
        <v>73.38</v>
      </c>
      <c r="K8" s="29">
        <v>1</v>
      </c>
      <c r="L8" s="28"/>
    </row>
    <row r="9" ht="25" customHeight="1" spans="1:12">
      <c r="A9" s="6" t="s">
        <v>19</v>
      </c>
      <c r="B9" s="9" t="s">
        <v>33</v>
      </c>
      <c r="C9" s="9" t="s">
        <v>27</v>
      </c>
      <c r="D9" s="10">
        <v>34773</v>
      </c>
      <c r="E9" s="9" t="s">
        <v>34</v>
      </c>
      <c r="F9" s="9" t="s">
        <v>35</v>
      </c>
      <c r="G9" s="19">
        <f t="shared" si="0"/>
        <v>41.34</v>
      </c>
      <c r="H9" s="9">
        <v>81.82</v>
      </c>
      <c r="I9" s="19">
        <f t="shared" si="1"/>
        <v>32.73</v>
      </c>
      <c r="J9" s="19">
        <f t="shared" si="2"/>
        <v>74.07</v>
      </c>
      <c r="K9" s="29">
        <v>1</v>
      </c>
      <c r="L9" s="28"/>
    </row>
    <row r="10" ht="25" customHeight="1" spans="1:12">
      <c r="A10" s="6" t="s">
        <v>19</v>
      </c>
      <c r="B10" s="9" t="s">
        <v>36</v>
      </c>
      <c r="C10" s="9" t="s">
        <v>27</v>
      </c>
      <c r="D10" s="10">
        <v>35187</v>
      </c>
      <c r="E10" s="9" t="s">
        <v>37</v>
      </c>
      <c r="F10" s="9" t="s">
        <v>38</v>
      </c>
      <c r="G10" s="19">
        <f t="shared" si="0"/>
        <v>44.04</v>
      </c>
      <c r="H10" s="9">
        <v>82.05</v>
      </c>
      <c r="I10" s="19">
        <f t="shared" si="1"/>
        <v>32.82</v>
      </c>
      <c r="J10" s="19">
        <f t="shared" si="2"/>
        <v>76.86</v>
      </c>
      <c r="K10" s="29">
        <v>1</v>
      </c>
      <c r="L10" s="28"/>
    </row>
    <row r="11" ht="25" customHeight="1" spans="1:12">
      <c r="A11" s="11" t="s">
        <v>39</v>
      </c>
      <c r="B11" s="12" t="s">
        <v>40</v>
      </c>
      <c r="C11" s="13" t="s">
        <v>16</v>
      </c>
      <c r="D11" s="14">
        <v>35547</v>
      </c>
      <c r="E11" s="15" t="s">
        <v>41</v>
      </c>
      <c r="F11" s="20" t="s">
        <v>42</v>
      </c>
      <c r="G11" s="21">
        <v>43.2</v>
      </c>
      <c r="H11" s="20">
        <v>80.38</v>
      </c>
      <c r="I11" s="21">
        <v>32.15</v>
      </c>
      <c r="J11" s="21">
        <v>75.35</v>
      </c>
      <c r="K11" s="13">
        <v>1</v>
      </c>
      <c r="L11" s="30"/>
    </row>
    <row r="12" ht="25" customHeight="1" spans="1:12">
      <c r="A12" s="11" t="s">
        <v>39</v>
      </c>
      <c r="B12" s="12" t="s">
        <v>43</v>
      </c>
      <c r="C12" s="13" t="s">
        <v>27</v>
      </c>
      <c r="D12" s="14">
        <v>35336</v>
      </c>
      <c r="E12" s="15" t="s">
        <v>44</v>
      </c>
      <c r="F12" s="20" t="s">
        <v>45</v>
      </c>
      <c r="G12" s="21">
        <v>41.89</v>
      </c>
      <c r="H12" s="20">
        <v>81.27</v>
      </c>
      <c r="I12" s="21">
        <v>32.51</v>
      </c>
      <c r="J12" s="21">
        <v>74.4</v>
      </c>
      <c r="K12" s="13">
        <v>1</v>
      </c>
      <c r="L12" s="30"/>
    </row>
    <row r="13" ht="25" customHeight="1" spans="1:12">
      <c r="A13" s="11" t="s">
        <v>39</v>
      </c>
      <c r="B13" s="12" t="s">
        <v>46</v>
      </c>
      <c r="C13" s="13" t="s">
        <v>27</v>
      </c>
      <c r="D13" s="14">
        <v>34019</v>
      </c>
      <c r="E13" s="15" t="s">
        <v>47</v>
      </c>
      <c r="F13" s="20" t="s">
        <v>48</v>
      </c>
      <c r="G13" s="21">
        <v>41.18</v>
      </c>
      <c r="H13" s="20">
        <v>82.8</v>
      </c>
      <c r="I13" s="21">
        <v>33.12</v>
      </c>
      <c r="J13" s="21">
        <v>74.3</v>
      </c>
      <c r="K13" s="13">
        <v>1</v>
      </c>
      <c r="L13" s="30"/>
    </row>
    <row r="14" ht="25" customHeight="1" spans="1:12">
      <c r="A14" s="11" t="s">
        <v>39</v>
      </c>
      <c r="B14" s="12" t="s">
        <v>49</v>
      </c>
      <c r="C14" s="13" t="s">
        <v>16</v>
      </c>
      <c r="D14" s="14">
        <v>37130</v>
      </c>
      <c r="E14" s="15" t="s">
        <v>50</v>
      </c>
      <c r="F14" s="20" t="s">
        <v>51</v>
      </c>
      <c r="G14" s="21">
        <v>43.88</v>
      </c>
      <c r="H14" s="20">
        <v>82.07</v>
      </c>
      <c r="I14" s="21">
        <v>32.83</v>
      </c>
      <c r="J14" s="21">
        <v>76.71</v>
      </c>
      <c r="K14" s="13">
        <v>1</v>
      </c>
      <c r="L14" s="30"/>
    </row>
    <row r="15" ht="25" customHeight="1" spans="1:12">
      <c r="A15" s="11" t="s">
        <v>39</v>
      </c>
      <c r="B15" s="12" t="s">
        <v>52</v>
      </c>
      <c r="C15" s="13" t="s">
        <v>16</v>
      </c>
      <c r="D15" s="14">
        <v>33101</v>
      </c>
      <c r="E15" s="15" t="s">
        <v>53</v>
      </c>
      <c r="F15" s="20" t="s">
        <v>54</v>
      </c>
      <c r="G15" s="21">
        <v>42.44</v>
      </c>
      <c r="H15" s="20">
        <v>82.63</v>
      </c>
      <c r="I15" s="21">
        <v>33.05</v>
      </c>
      <c r="J15" s="21">
        <v>75.49</v>
      </c>
      <c r="K15" s="13">
        <v>1</v>
      </c>
      <c r="L15" s="30"/>
    </row>
    <row r="16" ht="25" customHeight="1" spans="1:12">
      <c r="A16" s="11" t="s">
        <v>39</v>
      </c>
      <c r="B16" s="12" t="s">
        <v>55</v>
      </c>
      <c r="C16" s="13" t="s">
        <v>16</v>
      </c>
      <c r="D16" s="14">
        <v>33543</v>
      </c>
      <c r="E16" s="15" t="s">
        <v>56</v>
      </c>
      <c r="F16" s="13" t="s">
        <v>57</v>
      </c>
      <c r="G16" s="22">
        <v>41.09</v>
      </c>
      <c r="H16" s="12">
        <v>78.02</v>
      </c>
      <c r="I16" s="31">
        <v>31.21</v>
      </c>
      <c r="J16" s="31">
        <v>72.3</v>
      </c>
      <c r="K16" s="32">
        <v>1</v>
      </c>
      <c r="L16" s="30"/>
    </row>
    <row r="17" ht="25" customHeight="1" spans="1:12">
      <c r="A17" s="11" t="s">
        <v>39</v>
      </c>
      <c r="B17" s="12" t="s">
        <v>58</v>
      </c>
      <c r="C17" s="13" t="s">
        <v>16</v>
      </c>
      <c r="D17" s="14">
        <v>36675</v>
      </c>
      <c r="E17" s="15" t="s">
        <v>59</v>
      </c>
      <c r="F17" s="20" t="s">
        <v>60</v>
      </c>
      <c r="G17" s="21">
        <v>44.67</v>
      </c>
      <c r="H17" s="20">
        <v>80.43</v>
      </c>
      <c r="I17" s="21">
        <v>32.17</v>
      </c>
      <c r="J17" s="21">
        <v>76.84</v>
      </c>
      <c r="K17" s="13">
        <v>1</v>
      </c>
      <c r="L17" s="30"/>
    </row>
    <row r="18" ht="25" customHeight="1" spans="1:12">
      <c r="A18" s="11" t="s">
        <v>39</v>
      </c>
      <c r="B18" s="15" t="s">
        <v>61</v>
      </c>
      <c r="C18" s="12" t="s">
        <v>27</v>
      </c>
      <c r="D18" s="14">
        <v>36644</v>
      </c>
      <c r="E18" s="15" t="s">
        <v>62</v>
      </c>
      <c r="F18" s="20" t="s">
        <v>63</v>
      </c>
      <c r="G18" s="21">
        <v>48.14</v>
      </c>
      <c r="H18" s="20">
        <v>80.37</v>
      </c>
      <c r="I18" s="21">
        <v>32.15</v>
      </c>
      <c r="J18" s="21">
        <v>80.29</v>
      </c>
      <c r="K18" s="13">
        <v>1</v>
      </c>
      <c r="L18" s="30"/>
    </row>
    <row r="19" ht="25" customHeight="1" spans="1:12">
      <c r="A19" s="11" t="s">
        <v>39</v>
      </c>
      <c r="B19" s="15" t="s">
        <v>64</v>
      </c>
      <c r="C19" s="15" t="s">
        <v>16</v>
      </c>
      <c r="D19" s="14">
        <v>34664</v>
      </c>
      <c r="E19" s="15" t="s">
        <v>65</v>
      </c>
      <c r="F19" s="20" t="s">
        <v>66</v>
      </c>
      <c r="G19" s="21">
        <v>46.96</v>
      </c>
      <c r="H19" s="20">
        <v>81.77</v>
      </c>
      <c r="I19" s="21">
        <v>32.71</v>
      </c>
      <c r="J19" s="21">
        <v>79.67</v>
      </c>
      <c r="K19" s="13">
        <v>1</v>
      </c>
      <c r="L19" s="30"/>
    </row>
    <row r="20" ht="25" customHeight="1" spans="1:12">
      <c r="A20" s="11" t="s">
        <v>39</v>
      </c>
      <c r="B20" s="15" t="s">
        <v>67</v>
      </c>
      <c r="C20" s="15" t="s">
        <v>16</v>
      </c>
      <c r="D20" s="14">
        <v>35708</v>
      </c>
      <c r="E20" s="15" t="s">
        <v>65</v>
      </c>
      <c r="F20" s="20" t="s">
        <v>68</v>
      </c>
      <c r="G20" s="21">
        <v>46.28</v>
      </c>
      <c r="H20" s="20">
        <v>78.81</v>
      </c>
      <c r="I20" s="21">
        <v>31.52</v>
      </c>
      <c r="J20" s="21">
        <v>77.8</v>
      </c>
      <c r="K20" s="13">
        <v>2</v>
      </c>
      <c r="L20" s="30"/>
    </row>
    <row r="21" ht="25" customHeight="1" spans="1:12">
      <c r="A21" s="11" t="s">
        <v>69</v>
      </c>
      <c r="B21" s="15" t="s">
        <v>70</v>
      </c>
      <c r="C21" s="15" t="s">
        <v>16</v>
      </c>
      <c r="D21" s="14">
        <v>36227</v>
      </c>
      <c r="E21" s="12" t="s">
        <v>71</v>
      </c>
      <c r="F21" s="13" t="s">
        <v>72</v>
      </c>
      <c r="G21" s="22">
        <f t="shared" ref="G21:G27" si="3">ROUND(F21*0.6,2)</f>
        <v>45</v>
      </c>
      <c r="H21" s="23">
        <v>79.58</v>
      </c>
      <c r="I21" s="31">
        <f t="shared" ref="I21:I27" si="4">ROUND(H21*0.4,2)</f>
        <v>31.83</v>
      </c>
      <c r="J21" s="31">
        <f t="shared" ref="J21:J27" si="5">ROUND(G21+I21,2)</f>
        <v>76.83</v>
      </c>
      <c r="K21" s="13">
        <v>1</v>
      </c>
      <c r="L21" s="28"/>
    </row>
    <row r="22" ht="25" customHeight="1" spans="1:12">
      <c r="A22" s="12" t="s">
        <v>69</v>
      </c>
      <c r="B22" s="12" t="s">
        <v>73</v>
      </c>
      <c r="C22" s="12" t="s">
        <v>27</v>
      </c>
      <c r="D22" s="14">
        <v>37264</v>
      </c>
      <c r="E22" s="12" t="s">
        <v>74</v>
      </c>
      <c r="F22" s="13" t="s">
        <v>75</v>
      </c>
      <c r="G22" s="22">
        <f t="shared" si="3"/>
        <v>41.56</v>
      </c>
      <c r="H22" s="23">
        <v>82.25</v>
      </c>
      <c r="I22" s="31">
        <f t="shared" si="4"/>
        <v>32.9</v>
      </c>
      <c r="J22" s="31">
        <f t="shared" si="5"/>
        <v>74.46</v>
      </c>
      <c r="K22" s="33">
        <v>1</v>
      </c>
      <c r="L22" s="28"/>
    </row>
    <row r="23" ht="25" customHeight="1" spans="1:12">
      <c r="A23" s="12" t="s">
        <v>69</v>
      </c>
      <c r="B23" s="12" t="s">
        <v>76</v>
      </c>
      <c r="C23" s="12" t="s">
        <v>27</v>
      </c>
      <c r="D23" s="14">
        <v>37025</v>
      </c>
      <c r="E23" s="12" t="s">
        <v>74</v>
      </c>
      <c r="F23" s="13" t="s">
        <v>77</v>
      </c>
      <c r="G23" s="22">
        <f t="shared" si="3"/>
        <v>41.23</v>
      </c>
      <c r="H23" s="23">
        <v>78.77</v>
      </c>
      <c r="I23" s="31">
        <f t="shared" si="4"/>
        <v>31.51</v>
      </c>
      <c r="J23" s="31">
        <f t="shared" si="5"/>
        <v>72.74</v>
      </c>
      <c r="K23" s="33">
        <v>2</v>
      </c>
      <c r="L23" s="28"/>
    </row>
    <row r="24" ht="25" customHeight="1" spans="1:12">
      <c r="A24" s="16" t="s">
        <v>78</v>
      </c>
      <c r="B24" s="16" t="s">
        <v>79</v>
      </c>
      <c r="C24" s="16" t="s">
        <v>27</v>
      </c>
      <c r="D24" s="17">
        <v>34918</v>
      </c>
      <c r="E24" s="16" t="s">
        <v>80</v>
      </c>
      <c r="F24" s="24" t="s">
        <v>81</v>
      </c>
      <c r="G24" s="25">
        <f t="shared" si="3"/>
        <v>39.13</v>
      </c>
      <c r="H24" s="26">
        <v>81.85</v>
      </c>
      <c r="I24" s="34">
        <f t="shared" si="4"/>
        <v>32.74</v>
      </c>
      <c r="J24" s="34">
        <f t="shared" si="5"/>
        <v>71.87</v>
      </c>
      <c r="K24" s="35">
        <v>1</v>
      </c>
      <c r="L24" s="36"/>
    </row>
    <row r="25" ht="25" customHeight="1" spans="1:12">
      <c r="A25" s="16" t="s">
        <v>78</v>
      </c>
      <c r="B25" s="16" t="s">
        <v>82</v>
      </c>
      <c r="C25" s="16" t="s">
        <v>27</v>
      </c>
      <c r="D25" s="17">
        <v>34734</v>
      </c>
      <c r="E25" s="16" t="s">
        <v>83</v>
      </c>
      <c r="F25" s="24" t="s">
        <v>84</v>
      </c>
      <c r="G25" s="25">
        <f t="shared" si="3"/>
        <v>45.68</v>
      </c>
      <c r="H25" s="26">
        <v>83.73</v>
      </c>
      <c r="I25" s="34">
        <f t="shared" si="4"/>
        <v>33.49</v>
      </c>
      <c r="J25" s="34">
        <f t="shared" si="5"/>
        <v>79.17</v>
      </c>
      <c r="K25" s="16">
        <v>1</v>
      </c>
      <c r="L25" s="36"/>
    </row>
    <row r="26" ht="25" customHeight="1" spans="1:12">
      <c r="A26" s="16" t="s">
        <v>78</v>
      </c>
      <c r="B26" s="16" t="s">
        <v>85</v>
      </c>
      <c r="C26" s="16" t="s">
        <v>16</v>
      </c>
      <c r="D26" s="17">
        <v>34042</v>
      </c>
      <c r="E26" s="16" t="s">
        <v>83</v>
      </c>
      <c r="F26" s="24" t="s">
        <v>54</v>
      </c>
      <c r="G26" s="25">
        <f t="shared" si="3"/>
        <v>42.44</v>
      </c>
      <c r="H26" s="26">
        <v>78.15</v>
      </c>
      <c r="I26" s="34">
        <f t="shared" si="4"/>
        <v>31.26</v>
      </c>
      <c r="J26" s="34">
        <f t="shared" si="5"/>
        <v>73.7</v>
      </c>
      <c r="K26" s="16">
        <v>2</v>
      </c>
      <c r="L26" s="36"/>
    </row>
    <row r="27" ht="25" customHeight="1" spans="1:12">
      <c r="A27" s="16" t="s">
        <v>78</v>
      </c>
      <c r="B27" s="16" t="s">
        <v>86</v>
      </c>
      <c r="C27" s="16" t="s">
        <v>16</v>
      </c>
      <c r="D27" s="17">
        <v>34944</v>
      </c>
      <c r="E27" s="16" t="s">
        <v>87</v>
      </c>
      <c r="F27" s="24" t="s">
        <v>88</v>
      </c>
      <c r="G27" s="25">
        <f t="shared" si="3"/>
        <v>42.02</v>
      </c>
      <c r="H27" s="26">
        <v>83.98</v>
      </c>
      <c r="I27" s="34">
        <f t="shared" si="4"/>
        <v>33.59</v>
      </c>
      <c r="J27" s="34">
        <f t="shared" si="5"/>
        <v>75.61</v>
      </c>
      <c r="K27" s="35">
        <v>1</v>
      </c>
      <c r="L27" s="36"/>
    </row>
    <row r="28" ht="25" customHeight="1"/>
  </sheetData>
  <mergeCells count="1">
    <mergeCell ref="A2:L2"/>
  </mergeCells>
  <printOptions horizontalCentered="1"/>
  <pageMargins left="1" right="1" top="1" bottom="1" header="0.5" footer="0.5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2006-09-15T03:21:00Z</dcterms:created>
  <dcterms:modified xsi:type="dcterms:W3CDTF">2024-07-26T17:30:52Z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E9FEA1816164DB0FF947A366A7F0C00A</vt:lpwstr>
  </property>
</Properties>
</file>