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60" windowHeight="12375" tabRatio="666"/>
  </bookViews>
  <sheets>
    <sheet name="1" sheetId="7" r:id="rId1"/>
    <sheet name="Sheet1" sheetId="8" r:id="rId2"/>
  </sheets>
  <definedNames>
    <definedName name="_xlnm.Print_Titles" localSheetId="0">'1'!$1:$2</definedName>
    <definedName name="_xlnm._FilterDatabase" localSheetId="0">'1'!$B$154:$G$164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<sst xmlns="http://schemas.openxmlformats.org/spreadsheetml/2006/main" count="1122" uniqueCount="519">
  <si>
    <t>2024驿城区事业单位联考教育岗总成绩及进入体检人员名单</t>
  </si>
  <si>
    <t>排名</t>
  </si>
  <si>
    <t>准考证号</t>
  </si>
  <si>
    <t>分类</t>
  </si>
  <si>
    <t>姓名</t>
  </si>
  <si>
    <t>报考单位</t>
  </si>
  <si>
    <t>岗位代码</t>
  </si>
  <si>
    <t>笔试成绩</t>
  </si>
  <si>
    <t>折合分</t>
  </si>
  <si>
    <t>面试成绩</t>
  </si>
  <si>
    <t>总成绩</t>
  </si>
  <si>
    <t>备注</t>
  </si>
  <si>
    <t>405152301308</t>
  </si>
  <si>
    <t>教育类</t>
  </si>
  <si>
    <t>孙瑞</t>
  </si>
  <si>
    <t>初中语文</t>
  </si>
  <si>
    <t>300880721</t>
  </si>
  <si>
    <t>64.3</t>
  </si>
  <si>
    <t>进入体检</t>
  </si>
  <si>
    <t>405152303227</t>
  </si>
  <si>
    <t>王钧楠</t>
  </si>
  <si>
    <t>65.45</t>
  </si>
  <si>
    <t>405150603125</t>
  </si>
  <si>
    <t>宋婷婷</t>
  </si>
  <si>
    <t>60.85</t>
  </si>
  <si>
    <t>405150602716</t>
  </si>
  <si>
    <t>聂于寒</t>
  </si>
  <si>
    <t>62.95</t>
  </si>
  <si>
    <t>405150600502</t>
  </si>
  <si>
    <t>蒋冉</t>
  </si>
  <si>
    <t>60.7</t>
  </si>
  <si>
    <t>405152302010</t>
  </si>
  <si>
    <t>冯琳慧</t>
  </si>
  <si>
    <t>63.35</t>
  </si>
  <si>
    <t>405152304012</t>
  </si>
  <si>
    <t>吴琪</t>
  </si>
  <si>
    <t>62.9</t>
  </si>
  <si>
    <t>405150601422</t>
  </si>
  <si>
    <t>黄情珂</t>
  </si>
  <si>
    <t>64.45</t>
  </si>
  <si>
    <t>405152302005</t>
  </si>
  <si>
    <t>庄严</t>
  </si>
  <si>
    <t>60.9</t>
  </si>
  <si>
    <t>405152303225</t>
  </si>
  <si>
    <t>张琪悦</t>
  </si>
  <si>
    <t>61.15</t>
  </si>
  <si>
    <t>405150603808</t>
  </si>
  <si>
    <t>郭圆圆</t>
  </si>
  <si>
    <t>60.4</t>
  </si>
  <si>
    <t>405150600314</t>
  </si>
  <si>
    <t>申青丽</t>
  </si>
  <si>
    <t>60.75</t>
  </si>
  <si>
    <t>405150603815</t>
  </si>
  <si>
    <t>韩姝</t>
  </si>
  <si>
    <t>63.1</t>
  </si>
  <si>
    <t>405152303720</t>
  </si>
  <si>
    <t>刘萌</t>
  </si>
  <si>
    <t>61.45</t>
  </si>
  <si>
    <t>405150603720</t>
  </si>
  <si>
    <t>陈佳</t>
  </si>
  <si>
    <t>62.15</t>
  </si>
  <si>
    <t>405150602225</t>
  </si>
  <si>
    <t>潘俊豪</t>
  </si>
  <si>
    <t>61.25</t>
  </si>
  <si>
    <t>405152300427</t>
  </si>
  <si>
    <t>张一</t>
  </si>
  <si>
    <t>405152302130</t>
  </si>
  <si>
    <t>党锦秀</t>
  </si>
  <si>
    <t>61</t>
  </si>
  <si>
    <t>405150601125</t>
  </si>
  <si>
    <t>黄静</t>
  </si>
  <si>
    <t>59.9</t>
  </si>
  <si>
    <t>405152302530</t>
  </si>
  <si>
    <t>张笑笑</t>
  </si>
  <si>
    <t>60.15</t>
  </si>
  <si>
    <t>405150600408</t>
  </si>
  <si>
    <t>陈诗蕾</t>
  </si>
  <si>
    <t>59.95</t>
  </si>
  <si>
    <t>405150602803</t>
  </si>
  <si>
    <t>崔璐雅</t>
  </si>
  <si>
    <t>小学语文</t>
  </si>
  <si>
    <t>300890721</t>
  </si>
  <si>
    <t>62.8</t>
  </si>
  <si>
    <t>405152301908</t>
  </si>
  <si>
    <t>贾嘉</t>
  </si>
  <si>
    <t>405152301427</t>
  </si>
  <si>
    <t>崔捷珂</t>
  </si>
  <si>
    <t>60</t>
  </si>
  <si>
    <t>405152302011</t>
  </si>
  <si>
    <t>马海霞</t>
  </si>
  <si>
    <t>59.35</t>
  </si>
  <si>
    <t>405152300906</t>
  </si>
  <si>
    <t>徐梦真</t>
  </si>
  <si>
    <t>61.85</t>
  </si>
  <si>
    <t>405150600526</t>
  </si>
  <si>
    <t>陈子涵</t>
  </si>
  <si>
    <t>62.4</t>
  </si>
  <si>
    <t>405150601929</t>
  </si>
  <si>
    <t>李莹莹</t>
  </si>
  <si>
    <t>61.1</t>
  </si>
  <si>
    <t>405152302411</t>
  </si>
  <si>
    <t>郭瑾慧</t>
  </si>
  <si>
    <t>61.5</t>
  </si>
  <si>
    <t>405152301825</t>
  </si>
  <si>
    <t>赵红贺</t>
  </si>
  <si>
    <t>60.05</t>
  </si>
  <si>
    <t>405152300517</t>
  </si>
  <si>
    <t>杨如梦</t>
  </si>
  <si>
    <t>405150603918</t>
  </si>
  <si>
    <t>王楚琪</t>
  </si>
  <si>
    <t>59.85</t>
  </si>
  <si>
    <t>405150600716</t>
  </si>
  <si>
    <t>张辛燃</t>
  </si>
  <si>
    <t>405152302413</t>
  </si>
  <si>
    <t>秦珂</t>
  </si>
  <si>
    <t>60.35</t>
  </si>
  <si>
    <t>405152302220</t>
  </si>
  <si>
    <t>王秋萍</t>
  </si>
  <si>
    <t>58.2</t>
  </si>
  <si>
    <t>405152302129</t>
  </si>
  <si>
    <t>余梦媛</t>
  </si>
  <si>
    <t>58.4</t>
  </si>
  <si>
    <t>405152301909</t>
  </si>
  <si>
    <t>于子舒</t>
  </si>
  <si>
    <t>57.15</t>
  </si>
  <si>
    <t>405150603223</t>
  </si>
  <si>
    <t>刘岩</t>
  </si>
  <si>
    <t>58.9</t>
  </si>
  <si>
    <t>405150604006</t>
  </si>
  <si>
    <t>宋苗苗</t>
  </si>
  <si>
    <t>57.1</t>
  </si>
  <si>
    <t>405150602024</t>
  </si>
  <si>
    <t>胡丹丹</t>
  </si>
  <si>
    <t>405150600415</t>
  </si>
  <si>
    <t>王荷</t>
  </si>
  <si>
    <t>高中语文</t>
  </si>
  <si>
    <t>300870121</t>
  </si>
  <si>
    <t>61.7</t>
  </si>
  <si>
    <t>2</t>
  </si>
  <si>
    <t>405150603621</t>
  </si>
  <si>
    <t>郑昕卉</t>
  </si>
  <si>
    <t>58.65</t>
  </si>
  <si>
    <t>3</t>
  </si>
  <si>
    <t>405150600402</t>
  </si>
  <si>
    <t>艾雪洁</t>
  </si>
  <si>
    <t>58.55</t>
  </si>
  <si>
    <t>405152300913</t>
  </si>
  <si>
    <t>杨乐乐</t>
  </si>
  <si>
    <t>小学数学</t>
  </si>
  <si>
    <t>300890221</t>
  </si>
  <si>
    <t>60.95</t>
  </si>
  <si>
    <t>405152302519</t>
  </si>
  <si>
    <t>李玲娜</t>
  </si>
  <si>
    <t>59.05</t>
  </si>
  <si>
    <t>405150603408</t>
  </si>
  <si>
    <t>张雅楠</t>
  </si>
  <si>
    <t>57.4</t>
  </si>
  <si>
    <t>405150603521</t>
  </si>
  <si>
    <t>关欢欢</t>
  </si>
  <si>
    <t>56.1</t>
  </si>
  <si>
    <t>405152301226</t>
  </si>
  <si>
    <t>孙付颖</t>
  </si>
  <si>
    <t>56</t>
  </si>
  <si>
    <t>405152301603</t>
  </si>
  <si>
    <t>薛露</t>
  </si>
  <si>
    <t>57.65</t>
  </si>
  <si>
    <t>405150600315</t>
  </si>
  <si>
    <t>郑梦雯</t>
  </si>
  <si>
    <t>56.9</t>
  </si>
  <si>
    <t>405150602805</t>
  </si>
  <si>
    <t>闫铮铮</t>
  </si>
  <si>
    <t>58.1</t>
  </si>
  <si>
    <t>405152303727</t>
  </si>
  <si>
    <t>黄威丽</t>
  </si>
  <si>
    <t>55.5</t>
  </si>
  <si>
    <t>405152304019</t>
  </si>
  <si>
    <t>刘心想</t>
  </si>
  <si>
    <t>55</t>
  </si>
  <si>
    <t>405152300117</t>
  </si>
  <si>
    <t>陈明</t>
  </si>
  <si>
    <t>54.8</t>
  </si>
  <si>
    <t>405152302806</t>
  </si>
  <si>
    <t>王亚齐</t>
  </si>
  <si>
    <t>405150601111</t>
  </si>
  <si>
    <t>王晨晨</t>
  </si>
  <si>
    <t>54.6</t>
  </si>
  <si>
    <t>405152302506</t>
  </si>
  <si>
    <t>张瑞</t>
  </si>
  <si>
    <t>56.05</t>
  </si>
  <si>
    <t>405152303330</t>
  </si>
  <si>
    <t>管慧茹</t>
  </si>
  <si>
    <t>54.55</t>
  </si>
  <si>
    <t>405152302926</t>
  </si>
  <si>
    <t>牛薇妍</t>
  </si>
  <si>
    <t>53.95</t>
  </si>
  <si>
    <t>405150602125</t>
  </si>
  <si>
    <t>张之洋</t>
  </si>
  <si>
    <t>54.85</t>
  </si>
  <si>
    <t>405152302903</t>
  </si>
  <si>
    <t>马红艳</t>
  </si>
  <si>
    <t>54.1</t>
  </si>
  <si>
    <t>405150601630</t>
  </si>
  <si>
    <t>孙啟博</t>
  </si>
  <si>
    <t>初中数学</t>
  </si>
  <si>
    <t>300880221</t>
  </si>
  <si>
    <t>64.25</t>
  </si>
  <si>
    <t>405152301113</t>
  </si>
  <si>
    <t>余潇洒</t>
  </si>
  <si>
    <t>60.8</t>
  </si>
  <si>
    <t>405150603214</t>
  </si>
  <si>
    <t>吴雨晴</t>
  </si>
  <si>
    <t>405150601701</t>
  </si>
  <si>
    <t>冯旭</t>
  </si>
  <si>
    <t>405150601022</t>
  </si>
  <si>
    <t>丁雨田</t>
  </si>
  <si>
    <t>405152300213</t>
  </si>
  <si>
    <t>刘志茹</t>
  </si>
  <si>
    <t>62.05</t>
  </si>
  <si>
    <t>405150603721</t>
  </si>
  <si>
    <t>王露</t>
  </si>
  <si>
    <t>405152303217</t>
  </si>
  <si>
    <t>刘力歌</t>
  </si>
  <si>
    <t>60.55</t>
  </si>
  <si>
    <t>405150601007</t>
  </si>
  <si>
    <t>王梦尊</t>
  </si>
  <si>
    <t>59.45</t>
  </si>
  <si>
    <t>405150602807</t>
  </si>
  <si>
    <t>陈梁</t>
  </si>
  <si>
    <t>59.65</t>
  </si>
  <si>
    <t>405150602408</t>
  </si>
  <si>
    <t>刘思文</t>
  </si>
  <si>
    <t>405152300821</t>
  </si>
  <si>
    <t>周思远</t>
  </si>
  <si>
    <t>405152303001</t>
  </si>
  <si>
    <t>许元浩</t>
  </si>
  <si>
    <t>405152302403</t>
  </si>
  <si>
    <t>刘仪</t>
  </si>
  <si>
    <t>57.05</t>
  </si>
  <si>
    <t>405152300506</t>
  </si>
  <si>
    <t>王艳杰</t>
  </si>
  <si>
    <t>57.75</t>
  </si>
  <si>
    <t>405152301817</t>
  </si>
  <si>
    <t>尹倩</t>
  </si>
  <si>
    <t>405152303209</t>
  </si>
  <si>
    <t>于华丽</t>
  </si>
  <si>
    <t>57.35</t>
  </si>
  <si>
    <t>405152302522</t>
  </si>
  <si>
    <t>孟飞</t>
  </si>
  <si>
    <t>58.7</t>
  </si>
  <si>
    <t>405152302228</t>
  </si>
  <si>
    <t>张蒙蒙</t>
  </si>
  <si>
    <t>56.7</t>
  </si>
  <si>
    <t>405152301524</t>
  </si>
  <si>
    <t>高品</t>
  </si>
  <si>
    <t>高中数学</t>
  </si>
  <si>
    <t>300870221</t>
  </si>
  <si>
    <t>62.45</t>
  </si>
  <si>
    <t>405150600327</t>
  </si>
  <si>
    <t>郑丹妮</t>
  </si>
  <si>
    <t>高中英语</t>
  </si>
  <si>
    <t>300870321</t>
  </si>
  <si>
    <t>60.3</t>
  </si>
  <si>
    <t>405150600815</t>
  </si>
  <si>
    <t>李露萍</t>
  </si>
  <si>
    <t>405150603206</t>
  </si>
  <si>
    <t>孙梦佳</t>
  </si>
  <si>
    <t>405152301824</t>
  </si>
  <si>
    <t>高荷雨</t>
  </si>
  <si>
    <t>405152300223</t>
  </si>
  <si>
    <t>段俊宏</t>
  </si>
  <si>
    <t>初中英语</t>
  </si>
  <si>
    <t>300880621</t>
  </si>
  <si>
    <t>405152303609</t>
  </si>
  <si>
    <t>赵盟</t>
  </si>
  <si>
    <t>405152302121</t>
  </si>
  <si>
    <t>王璞</t>
  </si>
  <si>
    <t>61.2</t>
  </si>
  <si>
    <t>405150604116</t>
  </si>
  <si>
    <t>王璐雨</t>
  </si>
  <si>
    <t>60.6</t>
  </si>
  <si>
    <t>405150604113</t>
  </si>
  <si>
    <t>魏方</t>
  </si>
  <si>
    <t>59.3</t>
  </si>
  <si>
    <t>405150601726</t>
  </si>
  <si>
    <t>翟博雅</t>
  </si>
  <si>
    <t>405152301107</t>
  </si>
  <si>
    <t>刘清源</t>
  </si>
  <si>
    <t>58.25</t>
  </si>
  <si>
    <t>405150600722</t>
  </si>
  <si>
    <t>徐智慧</t>
  </si>
  <si>
    <t>59.1</t>
  </si>
  <si>
    <t>405150602506</t>
  </si>
  <si>
    <t>代美欣</t>
  </si>
  <si>
    <t>59.7</t>
  </si>
  <si>
    <t>405150602112</t>
  </si>
  <si>
    <t>李慧</t>
  </si>
  <si>
    <t>57.8</t>
  </si>
  <si>
    <t>405150601621</t>
  </si>
  <si>
    <t>许宇卓</t>
  </si>
  <si>
    <t>小学英语</t>
  </si>
  <si>
    <t>300890621</t>
  </si>
  <si>
    <t>67.45</t>
  </si>
  <si>
    <t>405152301105</t>
  </si>
  <si>
    <t>周梦珂</t>
  </si>
  <si>
    <t>64.85</t>
  </si>
  <si>
    <t>405150601626</t>
  </si>
  <si>
    <t>楚蒙蒙</t>
  </si>
  <si>
    <t>63.45</t>
  </si>
  <si>
    <t>405150603512</t>
  </si>
  <si>
    <t>夏文慧</t>
  </si>
  <si>
    <t>405150603520</t>
  </si>
  <si>
    <t>樊荣</t>
  </si>
  <si>
    <t>405150603320</t>
  </si>
  <si>
    <t>黄维佳</t>
  </si>
  <si>
    <t>405152302024</t>
  </si>
  <si>
    <t>张盈盈</t>
  </si>
  <si>
    <t>405152303406</t>
  </si>
  <si>
    <t>冯静怡</t>
  </si>
  <si>
    <t>60.45</t>
  </si>
  <si>
    <t>405150602003</t>
  </si>
  <si>
    <t>杨莉莉</t>
  </si>
  <si>
    <t>60.65</t>
  </si>
  <si>
    <t>405152303204</t>
  </si>
  <si>
    <t>白荟娟</t>
  </si>
  <si>
    <t>59.75</t>
  </si>
  <si>
    <t>405152301904</t>
  </si>
  <si>
    <t>盛琳婧</t>
  </si>
  <si>
    <t>405150600712</t>
  </si>
  <si>
    <t>张晨</t>
  </si>
  <si>
    <t>59.55</t>
  </si>
  <si>
    <t>405150602001</t>
  </si>
  <si>
    <t>秦杰</t>
  </si>
  <si>
    <t>59.15</t>
  </si>
  <si>
    <t>405152302401</t>
  </si>
  <si>
    <t>梅瑰</t>
  </si>
  <si>
    <t>405152302624</t>
  </si>
  <si>
    <t>刘佳音</t>
  </si>
  <si>
    <t>58.15</t>
  </si>
  <si>
    <t>405152303904</t>
  </si>
  <si>
    <t>杨雨婷</t>
  </si>
  <si>
    <t>405152304002</t>
  </si>
  <si>
    <t>李信</t>
  </si>
  <si>
    <t>58.05</t>
  </si>
  <si>
    <t>405152302912</t>
  </si>
  <si>
    <t>杨静怡</t>
  </si>
  <si>
    <t>57.9</t>
  </si>
  <si>
    <t>405152303020</t>
  </si>
  <si>
    <t>张保远</t>
  </si>
  <si>
    <t>58</t>
  </si>
  <si>
    <t>405152302028</t>
  </si>
  <si>
    <t>吴倩倩</t>
  </si>
  <si>
    <t>高中化学</t>
  </si>
  <si>
    <t>300870521</t>
  </si>
  <si>
    <t>61.95</t>
  </si>
  <si>
    <t>405150601914</t>
  </si>
  <si>
    <t>黄梦杰</t>
  </si>
  <si>
    <t>405152303821</t>
  </si>
  <si>
    <t>刘冰丹</t>
  </si>
  <si>
    <t>405150604122</t>
  </si>
  <si>
    <t>柳紫微</t>
  </si>
  <si>
    <t>高中生物</t>
  </si>
  <si>
    <t>300870621</t>
  </si>
  <si>
    <t>62.6</t>
  </si>
  <si>
    <t>405150602301</t>
  </si>
  <si>
    <t>孙怡宁</t>
  </si>
  <si>
    <t>405150602406</t>
  </si>
  <si>
    <t>张寒雪</t>
  </si>
  <si>
    <t>60.1</t>
  </si>
  <si>
    <t>405152301301</t>
  </si>
  <si>
    <t>吴佳琳</t>
  </si>
  <si>
    <t>57.95</t>
  </si>
  <si>
    <t>405150601607</t>
  </si>
  <si>
    <t>陈星池</t>
  </si>
  <si>
    <t>初中化学</t>
  </si>
  <si>
    <t>300880121</t>
  </si>
  <si>
    <t>405152301315</t>
  </si>
  <si>
    <t>王阳</t>
  </si>
  <si>
    <t>56.45</t>
  </si>
  <si>
    <t>405150603019</t>
  </si>
  <si>
    <t>谢佳迅</t>
  </si>
  <si>
    <t>58.8</t>
  </si>
  <si>
    <t>405152302303</t>
  </si>
  <si>
    <t>赵瑞珍</t>
  </si>
  <si>
    <t>405152303007</t>
  </si>
  <si>
    <t>魏林垚</t>
  </si>
  <si>
    <t>56.8</t>
  </si>
  <si>
    <t>405150600326</t>
  </si>
  <si>
    <t>刘慧</t>
  </si>
  <si>
    <t>小学心理学</t>
  </si>
  <si>
    <t>300890421</t>
  </si>
  <si>
    <t>63.2</t>
  </si>
  <si>
    <t>405152303312</t>
  </si>
  <si>
    <t>姜姗</t>
  </si>
  <si>
    <t>61.75</t>
  </si>
  <si>
    <t>405150600827</t>
  </si>
  <si>
    <t>轩世琦</t>
  </si>
  <si>
    <t>高中物理</t>
  </si>
  <si>
    <t>300870421</t>
  </si>
  <si>
    <t>62</t>
  </si>
  <si>
    <t>405150600302</t>
  </si>
  <si>
    <t>王浩杰</t>
  </si>
  <si>
    <t>57.85</t>
  </si>
  <si>
    <t>405150604102</t>
  </si>
  <si>
    <t>李政霖</t>
  </si>
  <si>
    <t>54.45</t>
  </si>
  <si>
    <t>405150600401</t>
  </si>
  <si>
    <t>孙丽华</t>
  </si>
  <si>
    <t>55.2</t>
  </si>
  <si>
    <t>405150600720</t>
  </si>
  <si>
    <t>霍东钰</t>
  </si>
  <si>
    <t>405152301512</t>
  </si>
  <si>
    <t>白雪</t>
  </si>
  <si>
    <t>55.9</t>
  </si>
  <si>
    <t>405152303705</t>
  </si>
  <si>
    <t>张畅畅</t>
  </si>
  <si>
    <t>53.2</t>
  </si>
  <si>
    <t>405152301217</t>
  </si>
  <si>
    <t>李岩</t>
  </si>
  <si>
    <t>52.55</t>
  </si>
  <si>
    <t>405152301621</t>
  </si>
  <si>
    <t>赵永胜</t>
  </si>
  <si>
    <t>初中体育</t>
  </si>
  <si>
    <t>300880321</t>
  </si>
  <si>
    <t>63.95</t>
  </si>
  <si>
    <t>405150602511</t>
  </si>
  <si>
    <t>李文强</t>
  </si>
  <si>
    <t>64.75</t>
  </si>
  <si>
    <t>405152302112</t>
  </si>
  <si>
    <t>赵广</t>
  </si>
  <si>
    <t>63</t>
  </si>
  <si>
    <t>405150600702</t>
  </si>
  <si>
    <t>王俊豪</t>
  </si>
  <si>
    <t>405150604126</t>
  </si>
  <si>
    <t>郝彤彤</t>
  </si>
  <si>
    <t>405150603729</t>
  </si>
  <si>
    <t>耀永强</t>
  </si>
  <si>
    <t>56.35</t>
  </si>
  <si>
    <t>405150602617</t>
  </si>
  <si>
    <t>姚尧</t>
  </si>
  <si>
    <t>小学音乐</t>
  </si>
  <si>
    <t>300890521</t>
  </si>
  <si>
    <t>64.8</t>
  </si>
  <si>
    <t>405152302425</t>
  </si>
  <si>
    <t>杨智慧</t>
  </si>
  <si>
    <t>405152300902</t>
  </si>
  <si>
    <t>刘欢</t>
  </si>
  <si>
    <t>59</t>
  </si>
  <si>
    <t>405152303023</t>
  </si>
  <si>
    <t>杨广泽</t>
  </si>
  <si>
    <t>405152303417</t>
  </si>
  <si>
    <t>杨皓月</t>
  </si>
  <si>
    <t>405150603111</t>
  </si>
  <si>
    <t>孙好</t>
  </si>
  <si>
    <t>405152301002</t>
  </si>
  <si>
    <t>万智慧</t>
  </si>
  <si>
    <t>初中音乐</t>
  </si>
  <si>
    <t>300880521</t>
  </si>
  <si>
    <t>57</t>
  </si>
  <si>
    <t>405152300719</t>
  </si>
  <si>
    <t>吴浩池</t>
  </si>
  <si>
    <t>55.75</t>
  </si>
  <si>
    <t>405150602421</t>
  </si>
  <si>
    <t>余露</t>
  </si>
  <si>
    <t>55.7</t>
  </si>
  <si>
    <t>405152302716</t>
  </si>
  <si>
    <t>张天赐</t>
  </si>
  <si>
    <t>小学体育</t>
  </si>
  <si>
    <t>300890321</t>
  </si>
  <si>
    <t>67.75</t>
  </si>
  <si>
    <t>405152300622</t>
  </si>
  <si>
    <t>朱森森</t>
  </si>
  <si>
    <t>405150602816</t>
  </si>
  <si>
    <t>侯瑞</t>
  </si>
  <si>
    <t>405150601508</t>
  </si>
  <si>
    <t>马力</t>
  </si>
  <si>
    <t>405152300417</t>
  </si>
  <si>
    <t>梁家豪</t>
  </si>
  <si>
    <t>58.85</t>
  </si>
  <si>
    <t>405152303024</t>
  </si>
  <si>
    <t>赵书瑞</t>
  </si>
  <si>
    <t>405150603507</t>
  </si>
  <si>
    <t>李晨璞</t>
  </si>
  <si>
    <t>55.05</t>
  </si>
  <si>
    <t>405152301810</t>
  </si>
  <si>
    <t>李冉</t>
  </si>
  <si>
    <t>56.95</t>
  </si>
  <si>
    <t>405150600901</t>
  </si>
  <si>
    <t>韩清龙</t>
  </si>
  <si>
    <t>405150600318</t>
  </si>
  <si>
    <t>古素昀</t>
  </si>
  <si>
    <t>405150601424</t>
  </si>
  <si>
    <t>段柯续</t>
  </si>
  <si>
    <t>53</t>
  </si>
  <si>
    <t>405152302927</t>
  </si>
  <si>
    <t>李文博</t>
  </si>
  <si>
    <t>小学美术</t>
  </si>
  <si>
    <t>300890121</t>
  </si>
  <si>
    <t>405150601910</t>
  </si>
  <si>
    <t>何思奇</t>
  </si>
  <si>
    <t>405152300925</t>
  </si>
  <si>
    <t>刘文静</t>
  </si>
  <si>
    <t>405152303306</t>
  </si>
  <si>
    <t>王淼</t>
  </si>
  <si>
    <t>405152301926</t>
  </si>
  <si>
    <t>李欣欣</t>
  </si>
  <si>
    <t>405150601311</t>
  </si>
  <si>
    <t>马梦杰</t>
  </si>
  <si>
    <t>58.6</t>
  </si>
  <si>
    <t>405152302509</t>
  </si>
  <si>
    <t>杨月</t>
  </si>
  <si>
    <t>58.5</t>
  </si>
  <si>
    <t>405150603013</t>
  </si>
  <si>
    <t>王焰辛</t>
  </si>
  <si>
    <t>405150601126</t>
  </si>
  <si>
    <t>武帆</t>
  </si>
  <si>
    <t>405152300922</t>
  </si>
  <si>
    <t>陈妮</t>
  </si>
  <si>
    <t>405150600620</t>
  </si>
  <si>
    <t>李雯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</si>
</sst>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NumberFormat="1" applyFont="1" applyAlignment="1">
      <alignment horizontal="center" vertical="top"/>
    </xf>
    <xf numFmtId="176" fontId="2" fillId="0" borderId="0" xfId="0" applyNumberFormat="1" applyFont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5"/>
  <sheetViews>
    <sheetView tabSelected="1" zoomScale="90" zoomScaleNormal="90" workbookViewId="0">
      <selection activeCell="F3" sqref="F3"/>
    </sheetView>
  </sheetViews>
  <sheetFormatPr defaultColWidth="9" defaultRowHeight="13.5"/>
  <cols>
    <col min="1" max="1" width="6.625" style="1" customWidth="1"/>
    <col min="2" max="2" width="14.625" style="2" customWidth="1"/>
    <col min="3" max="4" width="8.625" style="2" customWidth="1"/>
    <col min="5" max="5" width="30.625" style="2" customWidth="1"/>
    <col min="6" max="6" width="10.625" style="2" customWidth="1"/>
    <col min="7" max="8" width="10.625" style="3" customWidth="1"/>
    <col min="9" max="11" width="10.625" style="4" customWidth="1"/>
    <col min="12" max="12" width="10.625" customWidth="1"/>
  </cols>
  <sheetData>
    <row r="1" ht="45" customHeight="1" spans="1:12">
      <c r="A1" s="5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5"/>
    </row>
    <row r="2" ht="30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8</v>
      </c>
      <c r="K2" s="8" t="s">
        <v>10</v>
      </c>
      <c r="L2" s="7" t="s">
        <v>11</v>
      </c>
    </row>
    <row r="3" ht="30" customHeight="1" spans="1:12">
      <c r="A3" s="9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0" t="s">
        <v>16</v>
      </c>
      <c r="G3" s="11" t="s">
        <v>17</v>
      </c>
      <c r="H3" s="12">
        <f t="shared" ref="H3:H45" si="0">G3*0.5</f>
        <v>32.15</v>
      </c>
      <c r="I3" s="15">
        <v>83.04</v>
      </c>
      <c r="J3" s="12">
        <f t="shared" ref="J3:J45" si="1">I3*0.5</f>
        <v>41.52</v>
      </c>
      <c r="K3" s="12">
        <f t="shared" ref="K3:K45" si="2">H3+J3</f>
        <v>73.67</v>
      </c>
      <c r="L3" s="16" t="s">
        <v>18</v>
      </c>
    </row>
    <row r="4" ht="30" customHeight="1" spans="1:12">
      <c r="A4" s="9">
        <v>2</v>
      </c>
      <c r="B4" s="10" t="s">
        <v>19</v>
      </c>
      <c r="C4" s="10" t="s">
        <v>13</v>
      </c>
      <c r="D4" s="10" t="s">
        <v>20</v>
      </c>
      <c r="E4" s="10" t="s">
        <v>15</v>
      </c>
      <c r="F4" s="10" t="s">
        <v>16</v>
      </c>
      <c r="G4" s="11" t="s">
        <v>21</v>
      </c>
      <c r="H4" s="12">
        <f t="shared" si="0"/>
        <v>32.725</v>
      </c>
      <c r="I4" s="15">
        <v>81.06</v>
      </c>
      <c r="J4" s="12">
        <f t="shared" si="1"/>
        <v>40.53</v>
      </c>
      <c r="K4" s="12">
        <f t="shared" si="2"/>
        <v>73.255</v>
      </c>
      <c r="L4" s="16" t="s">
        <v>18</v>
      </c>
    </row>
    <row r="5" ht="30" customHeight="1" spans="1:12">
      <c r="A5" s="9">
        <v>3</v>
      </c>
      <c r="B5" s="10" t="s">
        <v>22</v>
      </c>
      <c r="C5" s="10" t="s">
        <v>13</v>
      </c>
      <c r="D5" s="10" t="s">
        <v>23</v>
      </c>
      <c r="E5" s="10" t="s">
        <v>15</v>
      </c>
      <c r="F5" s="10" t="s">
        <v>16</v>
      </c>
      <c r="G5" s="11" t="s">
        <v>24</v>
      </c>
      <c r="H5" s="12">
        <f t="shared" si="0"/>
        <v>30.425</v>
      </c>
      <c r="I5" s="15">
        <v>85.4</v>
      </c>
      <c r="J5" s="12">
        <f t="shared" si="1"/>
        <v>42.7</v>
      </c>
      <c r="K5" s="12">
        <f t="shared" si="2"/>
        <v>73.125</v>
      </c>
      <c r="L5" s="16" t="s">
        <v>18</v>
      </c>
    </row>
    <row r="6" ht="30" customHeight="1" spans="1:12">
      <c r="A6" s="9">
        <v>4</v>
      </c>
      <c r="B6" s="10" t="s">
        <v>25</v>
      </c>
      <c r="C6" s="10" t="s">
        <v>13</v>
      </c>
      <c r="D6" s="10" t="s">
        <v>26</v>
      </c>
      <c r="E6" s="10" t="s">
        <v>15</v>
      </c>
      <c r="F6" s="10" t="s">
        <v>16</v>
      </c>
      <c r="G6" s="11" t="s">
        <v>27</v>
      </c>
      <c r="H6" s="12">
        <f t="shared" si="0"/>
        <v>31.475</v>
      </c>
      <c r="I6" s="15">
        <v>83.22</v>
      </c>
      <c r="J6" s="12">
        <f t="shared" si="1"/>
        <v>41.61</v>
      </c>
      <c r="K6" s="12">
        <f t="shared" si="2"/>
        <v>73.085</v>
      </c>
      <c r="L6" s="16" t="s">
        <v>18</v>
      </c>
    </row>
    <row r="7" ht="30" customHeight="1" spans="1:12">
      <c r="A7" s="9">
        <v>5</v>
      </c>
      <c r="B7" s="10" t="s">
        <v>28</v>
      </c>
      <c r="C7" s="10" t="s">
        <v>13</v>
      </c>
      <c r="D7" s="10" t="s">
        <v>29</v>
      </c>
      <c r="E7" s="10" t="s">
        <v>15</v>
      </c>
      <c r="F7" s="10" t="s">
        <v>16</v>
      </c>
      <c r="G7" s="11" t="s">
        <v>30</v>
      </c>
      <c r="H7" s="12">
        <f t="shared" si="0"/>
        <v>30.35</v>
      </c>
      <c r="I7" s="15">
        <v>85.24</v>
      </c>
      <c r="J7" s="12">
        <f t="shared" si="1"/>
        <v>42.62</v>
      </c>
      <c r="K7" s="12">
        <f t="shared" si="2"/>
        <v>72.97</v>
      </c>
      <c r="L7" s="16" t="s">
        <v>18</v>
      </c>
    </row>
    <row r="8" ht="30" customHeight="1" spans="1:12">
      <c r="A8" s="9">
        <v>6</v>
      </c>
      <c r="B8" s="10" t="s">
        <v>31</v>
      </c>
      <c r="C8" s="10" t="s">
        <v>13</v>
      </c>
      <c r="D8" s="10" t="s">
        <v>32</v>
      </c>
      <c r="E8" s="10" t="s">
        <v>15</v>
      </c>
      <c r="F8" s="10" t="s">
        <v>16</v>
      </c>
      <c r="G8" s="11" t="s">
        <v>33</v>
      </c>
      <c r="H8" s="12">
        <f t="shared" si="0"/>
        <v>31.675</v>
      </c>
      <c r="I8" s="15">
        <v>82.38</v>
      </c>
      <c r="J8" s="12">
        <f t="shared" si="1"/>
        <v>41.19</v>
      </c>
      <c r="K8" s="12">
        <f t="shared" si="2"/>
        <v>72.865</v>
      </c>
      <c r="L8" s="16" t="s">
        <v>18</v>
      </c>
    </row>
    <row r="9" ht="30" customHeight="1" spans="1:12">
      <c r="A9" s="9">
        <v>7</v>
      </c>
      <c r="B9" s="10" t="s">
        <v>34</v>
      </c>
      <c r="C9" s="10" t="s">
        <v>13</v>
      </c>
      <c r="D9" s="10" t="s">
        <v>35</v>
      </c>
      <c r="E9" s="10" t="s">
        <v>15</v>
      </c>
      <c r="F9" s="10" t="s">
        <v>16</v>
      </c>
      <c r="G9" s="11" t="s">
        <v>36</v>
      </c>
      <c r="H9" s="12">
        <f t="shared" si="0"/>
        <v>31.45</v>
      </c>
      <c r="I9" s="15">
        <v>81.92</v>
      </c>
      <c r="J9" s="12">
        <f t="shared" si="1"/>
        <v>40.96</v>
      </c>
      <c r="K9" s="12">
        <f t="shared" si="2"/>
        <v>72.41</v>
      </c>
      <c r="L9" s="16" t="s">
        <v>18</v>
      </c>
    </row>
    <row r="10" ht="30" customHeight="1" spans="1:12">
      <c r="A10" s="9">
        <v>8</v>
      </c>
      <c r="B10" s="10" t="s">
        <v>37</v>
      </c>
      <c r="C10" s="10" t="s">
        <v>13</v>
      </c>
      <c r="D10" s="10" t="s">
        <v>38</v>
      </c>
      <c r="E10" s="10" t="s">
        <v>15</v>
      </c>
      <c r="F10" s="10" t="s">
        <v>16</v>
      </c>
      <c r="G10" s="11" t="s">
        <v>39</v>
      </c>
      <c r="H10" s="12">
        <f t="shared" si="0"/>
        <v>32.225</v>
      </c>
      <c r="I10" s="15">
        <v>80.28</v>
      </c>
      <c r="J10" s="12">
        <f t="shared" si="1"/>
        <v>40.14</v>
      </c>
      <c r="K10" s="12">
        <f t="shared" si="2"/>
        <v>72.365</v>
      </c>
      <c r="L10" s="16" t="s">
        <v>18</v>
      </c>
    </row>
    <row r="11" ht="30" customHeight="1" spans="1:12">
      <c r="A11" s="9">
        <v>9</v>
      </c>
      <c r="B11" s="10" t="s">
        <v>40</v>
      </c>
      <c r="C11" s="10" t="s">
        <v>13</v>
      </c>
      <c r="D11" s="10" t="s">
        <v>41</v>
      </c>
      <c r="E11" s="10" t="s">
        <v>15</v>
      </c>
      <c r="F11" s="10" t="s">
        <v>16</v>
      </c>
      <c r="G11" s="11" t="s">
        <v>42</v>
      </c>
      <c r="H11" s="12">
        <f t="shared" si="0"/>
        <v>30.45</v>
      </c>
      <c r="I11" s="15">
        <v>83</v>
      </c>
      <c r="J11" s="12">
        <f t="shared" si="1"/>
        <v>41.5</v>
      </c>
      <c r="K11" s="12">
        <f t="shared" si="2"/>
        <v>71.95</v>
      </c>
      <c r="L11" s="7"/>
    </row>
    <row r="12" ht="30" customHeight="1" spans="1:12">
      <c r="A12" s="9">
        <v>10</v>
      </c>
      <c r="B12" s="10" t="s">
        <v>43</v>
      </c>
      <c r="C12" s="10" t="s">
        <v>13</v>
      </c>
      <c r="D12" s="10" t="s">
        <v>44</v>
      </c>
      <c r="E12" s="10" t="s">
        <v>15</v>
      </c>
      <c r="F12" s="10" t="s">
        <v>16</v>
      </c>
      <c r="G12" s="11" t="s">
        <v>45</v>
      </c>
      <c r="H12" s="12">
        <f t="shared" si="0"/>
        <v>30.575</v>
      </c>
      <c r="I12" s="15">
        <v>82.1</v>
      </c>
      <c r="J12" s="12">
        <f t="shared" si="1"/>
        <v>41.05</v>
      </c>
      <c r="K12" s="12">
        <f t="shared" si="2"/>
        <v>71.625</v>
      </c>
      <c r="L12" s="7"/>
    </row>
    <row r="13" ht="30" customHeight="1" spans="1:12">
      <c r="A13" s="9">
        <v>11</v>
      </c>
      <c r="B13" s="10" t="s">
        <v>46</v>
      </c>
      <c r="C13" s="10" t="s">
        <v>13</v>
      </c>
      <c r="D13" s="10" t="s">
        <v>47</v>
      </c>
      <c r="E13" s="10" t="s">
        <v>15</v>
      </c>
      <c r="F13" s="10" t="s">
        <v>16</v>
      </c>
      <c r="G13" s="11" t="s">
        <v>48</v>
      </c>
      <c r="H13" s="12">
        <f t="shared" si="0"/>
        <v>30.2</v>
      </c>
      <c r="I13" s="15">
        <v>81.86</v>
      </c>
      <c r="J13" s="12">
        <f t="shared" si="1"/>
        <v>40.93</v>
      </c>
      <c r="K13" s="12">
        <f t="shared" si="2"/>
        <v>71.13</v>
      </c>
      <c r="L13" s="7"/>
    </row>
    <row r="14" ht="30" customHeight="1" spans="1:12">
      <c r="A14" s="9">
        <v>12</v>
      </c>
      <c r="B14" s="10" t="s">
        <v>49</v>
      </c>
      <c r="C14" s="10" t="s">
        <v>13</v>
      </c>
      <c r="D14" s="10" t="s">
        <v>50</v>
      </c>
      <c r="E14" s="10" t="s">
        <v>15</v>
      </c>
      <c r="F14" s="10" t="s">
        <v>16</v>
      </c>
      <c r="G14" s="11" t="s">
        <v>51</v>
      </c>
      <c r="H14" s="12">
        <f t="shared" si="0"/>
        <v>30.375</v>
      </c>
      <c r="I14" s="15">
        <v>81.48</v>
      </c>
      <c r="J14" s="12">
        <f t="shared" si="1"/>
        <v>40.74</v>
      </c>
      <c r="K14" s="12">
        <f t="shared" si="2"/>
        <v>71.115</v>
      </c>
      <c r="L14" s="7"/>
    </row>
    <row r="15" ht="30" customHeight="1" spans="1:12">
      <c r="A15" s="9">
        <v>13</v>
      </c>
      <c r="B15" s="10" t="s">
        <v>52</v>
      </c>
      <c r="C15" s="10" t="s">
        <v>13</v>
      </c>
      <c r="D15" s="10" t="s">
        <v>53</v>
      </c>
      <c r="E15" s="10" t="s">
        <v>15</v>
      </c>
      <c r="F15" s="10" t="s">
        <v>16</v>
      </c>
      <c r="G15" s="11" t="s">
        <v>54</v>
      </c>
      <c r="H15" s="12">
        <f t="shared" si="0"/>
        <v>31.55</v>
      </c>
      <c r="I15" s="15">
        <v>79.1</v>
      </c>
      <c r="J15" s="12">
        <f t="shared" si="1"/>
        <v>39.55</v>
      </c>
      <c r="K15" s="12">
        <f t="shared" si="2"/>
        <v>71.1</v>
      </c>
      <c r="L15" s="7"/>
    </row>
    <row r="16" ht="30" customHeight="1" spans="1:12">
      <c r="A16" s="9">
        <v>14</v>
      </c>
      <c r="B16" s="10" t="s">
        <v>55</v>
      </c>
      <c r="C16" s="10" t="s">
        <v>13</v>
      </c>
      <c r="D16" s="10" t="s">
        <v>56</v>
      </c>
      <c r="E16" s="10" t="s">
        <v>15</v>
      </c>
      <c r="F16" s="10" t="s">
        <v>16</v>
      </c>
      <c r="G16" s="11" t="s">
        <v>57</v>
      </c>
      <c r="H16" s="12">
        <f t="shared" si="0"/>
        <v>30.725</v>
      </c>
      <c r="I16" s="15">
        <v>80.7</v>
      </c>
      <c r="J16" s="12">
        <f t="shared" si="1"/>
        <v>40.35</v>
      </c>
      <c r="K16" s="12">
        <f t="shared" si="2"/>
        <v>71.075</v>
      </c>
      <c r="L16" s="7"/>
    </row>
    <row r="17" ht="30" customHeight="1" spans="1:12">
      <c r="A17" s="9">
        <v>15</v>
      </c>
      <c r="B17" s="10" t="s">
        <v>58</v>
      </c>
      <c r="C17" s="10" t="s">
        <v>13</v>
      </c>
      <c r="D17" s="10" t="s">
        <v>59</v>
      </c>
      <c r="E17" s="10" t="s">
        <v>15</v>
      </c>
      <c r="F17" s="10" t="s">
        <v>16</v>
      </c>
      <c r="G17" s="11" t="s">
        <v>60</v>
      </c>
      <c r="H17" s="12">
        <f t="shared" si="0"/>
        <v>31.075</v>
      </c>
      <c r="I17" s="15">
        <v>78.68</v>
      </c>
      <c r="J17" s="12">
        <f t="shared" si="1"/>
        <v>39.34</v>
      </c>
      <c r="K17" s="12">
        <f t="shared" si="2"/>
        <v>70.415</v>
      </c>
      <c r="L17" s="7"/>
    </row>
    <row r="18" ht="30" customHeight="1" spans="1:12">
      <c r="A18" s="9">
        <v>16</v>
      </c>
      <c r="B18" s="10" t="s">
        <v>61</v>
      </c>
      <c r="C18" s="10" t="s">
        <v>13</v>
      </c>
      <c r="D18" s="10" t="s">
        <v>62</v>
      </c>
      <c r="E18" s="10" t="s">
        <v>15</v>
      </c>
      <c r="F18" s="10" t="s">
        <v>16</v>
      </c>
      <c r="G18" s="11" t="s">
        <v>63</v>
      </c>
      <c r="H18" s="12">
        <f t="shared" si="0"/>
        <v>30.625</v>
      </c>
      <c r="I18" s="15">
        <v>79.14</v>
      </c>
      <c r="J18" s="12">
        <f t="shared" si="1"/>
        <v>39.57</v>
      </c>
      <c r="K18" s="12">
        <f t="shared" si="2"/>
        <v>70.195</v>
      </c>
      <c r="L18" s="7"/>
    </row>
    <row r="19" ht="30" customHeight="1" spans="1:12">
      <c r="A19" s="9">
        <v>17</v>
      </c>
      <c r="B19" s="10" t="s">
        <v>64</v>
      </c>
      <c r="C19" s="10" t="s">
        <v>13</v>
      </c>
      <c r="D19" s="10" t="s">
        <v>65</v>
      </c>
      <c r="E19" s="10" t="s">
        <v>15</v>
      </c>
      <c r="F19" s="10" t="s">
        <v>16</v>
      </c>
      <c r="G19" s="11" t="s">
        <v>63</v>
      </c>
      <c r="H19" s="12">
        <f t="shared" si="0"/>
        <v>30.625</v>
      </c>
      <c r="I19" s="15">
        <v>79.04</v>
      </c>
      <c r="J19" s="12">
        <f t="shared" si="1"/>
        <v>39.52</v>
      </c>
      <c r="K19" s="12">
        <f t="shared" si="2"/>
        <v>70.145</v>
      </c>
      <c r="L19" s="7"/>
    </row>
    <row r="20" ht="30" customHeight="1" spans="1:12">
      <c r="A20" s="9">
        <v>18</v>
      </c>
      <c r="B20" s="10" t="s">
        <v>66</v>
      </c>
      <c r="C20" s="10" t="s">
        <v>13</v>
      </c>
      <c r="D20" s="10" t="s">
        <v>67</v>
      </c>
      <c r="E20" s="10" t="s">
        <v>15</v>
      </c>
      <c r="F20" s="10" t="s">
        <v>16</v>
      </c>
      <c r="G20" s="11" t="s">
        <v>68</v>
      </c>
      <c r="H20" s="12">
        <f t="shared" si="0"/>
        <v>30.5</v>
      </c>
      <c r="I20" s="15">
        <v>79.28</v>
      </c>
      <c r="J20" s="12">
        <f t="shared" si="1"/>
        <v>39.64</v>
      </c>
      <c r="K20" s="12">
        <f t="shared" si="2"/>
        <v>70.14</v>
      </c>
      <c r="L20" s="7"/>
    </row>
    <row r="21" ht="30" customHeight="1" spans="1:12">
      <c r="A21" s="9">
        <v>19</v>
      </c>
      <c r="B21" s="10" t="s">
        <v>69</v>
      </c>
      <c r="C21" s="10" t="s">
        <v>13</v>
      </c>
      <c r="D21" s="10" t="s">
        <v>70</v>
      </c>
      <c r="E21" s="10" t="s">
        <v>15</v>
      </c>
      <c r="F21" s="10" t="s">
        <v>16</v>
      </c>
      <c r="G21" s="11" t="s">
        <v>71</v>
      </c>
      <c r="H21" s="12">
        <f t="shared" si="0"/>
        <v>29.95</v>
      </c>
      <c r="I21" s="15">
        <v>80.1</v>
      </c>
      <c r="J21" s="12">
        <f t="shared" si="1"/>
        <v>40.05</v>
      </c>
      <c r="K21" s="12">
        <f t="shared" si="2"/>
        <v>70</v>
      </c>
      <c r="L21" s="7"/>
    </row>
    <row r="22" ht="30" customHeight="1" spans="1:12">
      <c r="A22" s="9">
        <v>20</v>
      </c>
      <c r="B22" s="10" t="s">
        <v>72</v>
      </c>
      <c r="C22" s="10" t="s">
        <v>13</v>
      </c>
      <c r="D22" s="10" t="s">
        <v>73</v>
      </c>
      <c r="E22" s="10" t="s">
        <v>15</v>
      </c>
      <c r="F22" s="10" t="s">
        <v>16</v>
      </c>
      <c r="G22" s="11" t="s">
        <v>74</v>
      </c>
      <c r="H22" s="12">
        <f t="shared" si="0"/>
        <v>30.075</v>
      </c>
      <c r="I22" s="15">
        <v>79.56</v>
      </c>
      <c r="J22" s="12">
        <f t="shared" si="1"/>
        <v>39.78</v>
      </c>
      <c r="K22" s="12">
        <f t="shared" si="2"/>
        <v>69.855</v>
      </c>
      <c r="L22" s="7"/>
    </row>
    <row r="23" ht="30" customHeight="1" spans="1:12">
      <c r="A23" s="9">
        <v>21</v>
      </c>
      <c r="B23" s="10" t="s">
        <v>75</v>
      </c>
      <c r="C23" s="10" t="s">
        <v>13</v>
      </c>
      <c r="D23" s="10" t="s">
        <v>76</v>
      </c>
      <c r="E23" s="10" t="s">
        <v>15</v>
      </c>
      <c r="F23" s="10" t="s">
        <v>16</v>
      </c>
      <c r="G23" s="11" t="s">
        <v>77</v>
      </c>
      <c r="H23" s="12">
        <f t="shared" si="0"/>
        <v>29.975</v>
      </c>
      <c r="I23" s="15">
        <v>78.38</v>
      </c>
      <c r="J23" s="12">
        <f t="shared" si="1"/>
        <v>39.19</v>
      </c>
      <c r="K23" s="12">
        <f t="shared" si="2"/>
        <v>69.165</v>
      </c>
      <c r="L23" s="7"/>
    </row>
    <row r="24" ht="30" customHeight="1" spans="1:12">
      <c r="A24" s="9">
        <v>1</v>
      </c>
      <c r="B24" s="10" t="s">
        <v>78</v>
      </c>
      <c r="C24" s="10" t="s">
        <v>13</v>
      </c>
      <c r="D24" s="10" t="s">
        <v>79</v>
      </c>
      <c r="E24" s="10" t="s">
        <v>80</v>
      </c>
      <c r="F24" s="10" t="s">
        <v>81</v>
      </c>
      <c r="G24" s="11" t="s">
        <v>82</v>
      </c>
      <c r="H24" s="12">
        <f t="shared" si="0"/>
        <v>31.4</v>
      </c>
      <c r="I24" s="15">
        <v>85.4</v>
      </c>
      <c r="J24" s="12">
        <f t="shared" si="1"/>
        <v>42.7</v>
      </c>
      <c r="K24" s="12">
        <f t="shared" si="2"/>
        <v>74.1</v>
      </c>
      <c r="L24" s="16" t="s">
        <v>18</v>
      </c>
    </row>
    <row r="25" ht="30" customHeight="1" spans="1:12">
      <c r="A25" s="9">
        <v>2</v>
      </c>
      <c r="B25" s="10" t="s">
        <v>83</v>
      </c>
      <c r="C25" s="10" t="s">
        <v>13</v>
      </c>
      <c r="D25" s="10" t="s">
        <v>84</v>
      </c>
      <c r="E25" s="10" t="s">
        <v>80</v>
      </c>
      <c r="F25" s="10" t="s">
        <v>81</v>
      </c>
      <c r="G25" s="11" t="s">
        <v>77</v>
      </c>
      <c r="H25" s="12">
        <f t="shared" si="0"/>
        <v>29.975</v>
      </c>
      <c r="I25" s="15">
        <v>85.46</v>
      </c>
      <c r="J25" s="12">
        <f t="shared" si="1"/>
        <v>42.73</v>
      </c>
      <c r="K25" s="12">
        <f t="shared" si="2"/>
        <v>72.705</v>
      </c>
      <c r="L25" s="16" t="s">
        <v>18</v>
      </c>
    </row>
    <row r="26" ht="30" customHeight="1" spans="1:12">
      <c r="A26" s="9">
        <v>3</v>
      </c>
      <c r="B26" s="10" t="s">
        <v>85</v>
      </c>
      <c r="C26" s="10" t="s">
        <v>13</v>
      </c>
      <c r="D26" s="10" t="s">
        <v>86</v>
      </c>
      <c r="E26" s="10" t="s">
        <v>80</v>
      </c>
      <c r="F26" s="10" t="s">
        <v>81</v>
      </c>
      <c r="G26" s="11" t="s">
        <v>87</v>
      </c>
      <c r="H26" s="12">
        <f t="shared" si="0"/>
        <v>30</v>
      </c>
      <c r="I26" s="15">
        <v>85.06</v>
      </c>
      <c r="J26" s="12">
        <f t="shared" si="1"/>
        <v>42.53</v>
      </c>
      <c r="K26" s="12">
        <f t="shared" si="2"/>
        <v>72.53</v>
      </c>
      <c r="L26" s="16" t="s">
        <v>18</v>
      </c>
    </row>
    <row r="27" ht="30" customHeight="1" spans="1:12">
      <c r="A27" s="9">
        <v>4</v>
      </c>
      <c r="B27" s="10" t="s">
        <v>88</v>
      </c>
      <c r="C27" s="10" t="s">
        <v>13</v>
      </c>
      <c r="D27" s="10" t="s">
        <v>89</v>
      </c>
      <c r="E27" s="10" t="s">
        <v>80</v>
      </c>
      <c r="F27" s="10" t="s">
        <v>81</v>
      </c>
      <c r="G27" s="11" t="s">
        <v>90</v>
      </c>
      <c r="H27" s="12">
        <f t="shared" si="0"/>
        <v>29.675</v>
      </c>
      <c r="I27" s="15">
        <v>85.38</v>
      </c>
      <c r="J27" s="12">
        <f t="shared" si="1"/>
        <v>42.69</v>
      </c>
      <c r="K27" s="12">
        <f t="shared" si="2"/>
        <v>72.365</v>
      </c>
      <c r="L27" s="16" t="s">
        <v>18</v>
      </c>
    </row>
    <row r="28" ht="30" customHeight="1" spans="1:12">
      <c r="A28" s="9">
        <v>5</v>
      </c>
      <c r="B28" s="10" t="s">
        <v>91</v>
      </c>
      <c r="C28" s="10" t="s">
        <v>13</v>
      </c>
      <c r="D28" s="10" t="s">
        <v>92</v>
      </c>
      <c r="E28" s="10" t="s">
        <v>80</v>
      </c>
      <c r="F28" s="10" t="s">
        <v>81</v>
      </c>
      <c r="G28" s="11" t="s">
        <v>93</v>
      </c>
      <c r="H28" s="12">
        <f t="shared" si="0"/>
        <v>30.925</v>
      </c>
      <c r="I28" s="15">
        <v>82.74</v>
      </c>
      <c r="J28" s="12">
        <f t="shared" si="1"/>
        <v>41.37</v>
      </c>
      <c r="K28" s="12">
        <f t="shared" si="2"/>
        <v>72.295</v>
      </c>
      <c r="L28" s="16" t="s">
        <v>18</v>
      </c>
    </row>
    <row r="29" ht="30" customHeight="1" spans="1:12">
      <c r="A29" s="9">
        <v>6</v>
      </c>
      <c r="B29" s="10" t="s">
        <v>94</v>
      </c>
      <c r="C29" s="10" t="s">
        <v>13</v>
      </c>
      <c r="D29" s="10" t="s">
        <v>95</v>
      </c>
      <c r="E29" s="10" t="s">
        <v>80</v>
      </c>
      <c r="F29" s="10" t="s">
        <v>81</v>
      </c>
      <c r="G29" s="11" t="s">
        <v>96</v>
      </c>
      <c r="H29" s="12">
        <f t="shared" si="0"/>
        <v>31.2</v>
      </c>
      <c r="I29" s="15">
        <v>81.18</v>
      </c>
      <c r="J29" s="12">
        <f t="shared" si="1"/>
        <v>40.59</v>
      </c>
      <c r="K29" s="12">
        <f t="shared" si="2"/>
        <v>71.79</v>
      </c>
      <c r="L29" s="16" t="s">
        <v>18</v>
      </c>
    </row>
    <row r="30" ht="30" customHeight="1" spans="1:12">
      <c r="A30" s="9">
        <v>7</v>
      </c>
      <c r="B30" s="10" t="s">
        <v>97</v>
      </c>
      <c r="C30" s="10" t="s">
        <v>13</v>
      </c>
      <c r="D30" s="10" t="s">
        <v>98</v>
      </c>
      <c r="E30" s="10" t="s">
        <v>80</v>
      </c>
      <c r="F30" s="10" t="s">
        <v>81</v>
      </c>
      <c r="G30" s="11" t="s">
        <v>99</v>
      </c>
      <c r="H30" s="12">
        <f t="shared" si="0"/>
        <v>30.55</v>
      </c>
      <c r="I30" s="15">
        <v>81.96</v>
      </c>
      <c r="J30" s="12">
        <f t="shared" si="1"/>
        <v>40.98</v>
      </c>
      <c r="K30" s="12">
        <f t="shared" si="2"/>
        <v>71.53</v>
      </c>
      <c r="L30" s="16" t="s">
        <v>18</v>
      </c>
    </row>
    <row r="31" ht="30" customHeight="1" spans="1:12">
      <c r="A31" s="9">
        <v>8</v>
      </c>
      <c r="B31" s="10" t="s">
        <v>100</v>
      </c>
      <c r="C31" s="10" t="s">
        <v>13</v>
      </c>
      <c r="D31" s="10" t="s">
        <v>101</v>
      </c>
      <c r="E31" s="10" t="s">
        <v>80</v>
      </c>
      <c r="F31" s="10" t="s">
        <v>81</v>
      </c>
      <c r="G31" s="11" t="s">
        <v>102</v>
      </c>
      <c r="H31" s="12">
        <f t="shared" si="0"/>
        <v>30.75</v>
      </c>
      <c r="I31" s="15">
        <v>81.46</v>
      </c>
      <c r="J31" s="12">
        <f t="shared" si="1"/>
        <v>40.73</v>
      </c>
      <c r="K31" s="12">
        <f t="shared" si="2"/>
        <v>71.48</v>
      </c>
      <c r="L31" s="16" t="s">
        <v>18</v>
      </c>
    </row>
    <row r="32" ht="30" customHeight="1" spans="1:12">
      <c r="A32" s="9">
        <v>9</v>
      </c>
      <c r="B32" s="10" t="s">
        <v>103</v>
      </c>
      <c r="C32" s="10" t="s">
        <v>13</v>
      </c>
      <c r="D32" s="10" t="s">
        <v>104</v>
      </c>
      <c r="E32" s="10" t="s">
        <v>80</v>
      </c>
      <c r="F32" s="10" t="s">
        <v>81</v>
      </c>
      <c r="G32" s="11" t="s">
        <v>105</v>
      </c>
      <c r="H32" s="12">
        <f t="shared" si="0"/>
        <v>30.025</v>
      </c>
      <c r="I32" s="15">
        <v>82.72</v>
      </c>
      <c r="J32" s="12">
        <f t="shared" si="1"/>
        <v>41.36</v>
      </c>
      <c r="K32" s="12">
        <f t="shared" si="2"/>
        <v>71.385</v>
      </c>
      <c r="L32" s="7"/>
    </row>
    <row r="33" ht="30" customHeight="1" spans="1:12">
      <c r="A33" s="9">
        <v>10</v>
      </c>
      <c r="B33" s="10" t="s">
        <v>106</v>
      </c>
      <c r="C33" s="10" t="s">
        <v>13</v>
      </c>
      <c r="D33" s="10" t="s">
        <v>107</v>
      </c>
      <c r="E33" s="10" t="s">
        <v>80</v>
      </c>
      <c r="F33" s="10" t="s">
        <v>81</v>
      </c>
      <c r="G33" s="11" t="s">
        <v>74</v>
      </c>
      <c r="H33" s="12">
        <f t="shared" si="0"/>
        <v>30.075</v>
      </c>
      <c r="I33" s="15">
        <v>81.32</v>
      </c>
      <c r="J33" s="12">
        <f t="shared" si="1"/>
        <v>40.66</v>
      </c>
      <c r="K33" s="12">
        <f t="shared" si="2"/>
        <v>70.735</v>
      </c>
      <c r="L33" s="7"/>
    </row>
    <row r="34" ht="30" customHeight="1" spans="1:12">
      <c r="A34" s="9">
        <v>11</v>
      </c>
      <c r="B34" s="10" t="s">
        <v>108</v>
      </c>
      <c r="C34" s="10" t="s">
        <v>13</v>
      </c>
      <c r="D34" s="10" t="s">
        <v>109</v>
      </c>
      <c r="E34" s="10" t="s">
        <v>80</v>
      </c>
      <c r="F34" s="10" t="s">
        <v>81</v>
      </c>
      <c r="G34" s="11" t="s">
        <v>110</v>
      </c>
      <c r="H34" s="12">
        <f t="shared" si="0"/>
        <v>29.925</v>
      </c>
      <c r="I34" s="15">
        <v>81.36</v>
      </c>
      <c r="J34" s="12">
        <f t="shared" si="1"/>
        <v>40.68</v>
      </c>
      <c r="K34" s="12">
        <f t="shared" si="2"/>
        <v>70.605</v>
      </c>
      <c r="L34" s="7"/>
    </row>
    <row r="35" ht="30" customHeight="1" spans="1:12">
      <c r="A35" s="9">
        <v>12</v>
      </c>
      <c r="B35" s="10" t="s">
        <v>111</v>
      </c>
      <c r="C35" s="10" t="s">
        <v>13</v>
      </c>
      <c r="D35" s="10" t="s">
        <v>112</v>
      </c>
      <c r="E35" s="10" t="s">
        <v>80</v>
      </c>
      <c r="F35" s="10" t="s">
        <v>81</v>
      </c>
      <c r="G35" s="11" t="s">
        <v>105</v>
      </c>
      <c r="H35" s="12">
        <f t="shared" si="0"/>
        <v>30.025</v>
      </c>
      <c r="I35" s="15">
        <v>80.44</v>
      </c>
      <c r="J35" s="12">
        <f t="shared" si="1"/>
        <v>40.22</v>
      </c>
      <c r="K35" s="12">
        <f t="shared" si="2"/>
        <v>70.245</v>
      </c>
      <c r="L35" s="7"/>
    </row>
    <row r="36" ht="30" customHeight="1" spans="1:12">
      <c r="A36" s="9">
        <v>13</v>
      </c>
      <c r="B36" s="10" t="s">
        <v>113</v>
      </c>
      <c r="C36" s="10" t="s">
        <v>13</v>
      </c>
      <c r="D36" s="10" t="s">
        <v>114</v>
      </c>
      <c r="E36" s="10" t="s">
        <v>80</v>
      </c>
      <c r="F36" s="10" t="s">
        <v>81</v>
      </c>
      <c r="G36" s="11" t="s">
        <v>115</v>
      </c>
      <c r="H36" s="12">
        <f t="shared" si="0"/>
        <v>30.175</v>
      </c>
      <c r="I36" s="15">
        <v>79.78</v>
      </c>
      <c r="J36" s="12">
        <f t="shared" si="1"/>
        <v>39.89</v>
      </c>
      <c r="K36" s="12">
        <f t="shared" si="2"/>
        <v>70.065</v>
      </c>
      <c r="L36" s="7"/>
    </row>
    <row r="37" ht="30" customHeight="1" spans="1:12">
      <c r="A37" s="9">
        <v>14</v>
      </c>
      <c r="B37" s="10" t="s">
        <v>116</v>
      </c>
      <c r="C37" s="10" t="s">
        <v>13</v>
      </c>
      <c r="D37" s="10" t="s">
        <v>117</v>
      </c>
      <c r="E37" s="10" t="s">
        <v>80</v>
      </c>
      <c r="F37" s="10" t="s">
        <v>81</v>
      </c>
      <c r="G37" s="11" t="s">
        <v>118</v>
      </c>
      <c r="H37" s="12">
        <f t="shared" si="0"/>
        <v>29.1</v>
      </c>
      <c r="I37" s="15">
        <v>81.3</v>
      </c>
      <c r="J37" s="12">
        <f t="shared" si="1"/>
        <v>40.65</v>
      </c>
      <c r="K37" s="12">
        <f t="shared" si="2"/>
        <v>69.75</v>
      </c>
      <c r="L37" s="7"/>
    </row>
    <row r="38" ht="30" customHeight="1" spans="1:12">
      <c r="A38" s="9">
        <v>15</v>
      </c>
      <c r="B38" s="10" t="s">
        <v>119</v>
      </c>
      <c r="C38" s="10" t="s">
        <v>13</v>
      </c>
      <c r="D38" s="10" t="s">
        <v>120</v>
      </c>
      <c r="E38" s="10" t="s">
        <v>80</v>
      </c>
      <c r="F38" s="10" t="s">
        <v>81</v>
      </c>
      <c r="G38" s="11" t="s">
        <v>121</v>
      </c>
      <c r="H38" s="12">
        <f t="shared" si="0"/>
        <v>29.2</v>
      </c>
      <c r="I38" s="15">
        <v>80.82</v>
      </c>
      <c r="J38" s="12">
        <f t="shared" si="1"/>
        <v>40.41</v>
      </c>
      <c r="K38" s="12">
        <f t="shared" si="2"/>
        <v>69.61</v>
      </c>
      <c r="L38" s="7"/>
    </row>
    <row r="39" ht="30" customHeight="1" spans="1:12">
      <c r="A39" s="9">
        <v>16</v>
      </c>
      <c r="B39" s="13" t="s">
        <v>122</v>
      </c>
      <c r="C39" s="13" t="s">
        <v>13</v>
      </c>
      <c r="D39" s="13" t="s">
        <v>123</v>
      </c>
      <c r="E39" s="13" t="s">
        <v>80</v>
      </c>
      <c r="F39" s="13" t="s">
        <v>81</v>
      </c>
      <c r="G39" s="14" t="s">
        <v>124</v>
      </c>
      <c r="H39" s="12">
        <f t="shared" si="0"/>
        <v>28.575</v>
      </c>
      <c r="I39" s="15">
        <v>81.76</v>
      </c>
      <c r="J39" s="12">
        <f t="shared" si="1"/>
        <v>40.88</v>
      </c>
      <c r="K39" s="12">
        <f t="shared" si="2"/>
        <v>69.455</v>
      </c>
      <c r="L39" s="7"/>
    </row>
    <row r="40" ht="30" customHeight="1" spans="1:12">
      <c r="A40" s="9">
        <v>17</v>
      </c>
      <c r="B40" s="10" t="s">
        <v>125</v>
      </c>
      <c r="C40" s="10" t="s">
        <v>13</v>
      </c>
      <c r="D40" s="10" t="s">
        <v>126</v>
      </c>
      <c r="E40" s="10" t="s">
        <v>80</v>
      </c>
      <c r="F40" s="10" t="s">
        <v>81</v>
      </c>
      <c r="G40" s="11" t="s">
        <v>127</v>
      </c>
      <c r="H40" s="12">
        <f t="shared" si="0"/>
        <v>29.45</v>
      </c>
      <c r="I40" s="15">
        <v>79.8</v>
      </c>
      <c r="J40" s="12">
        <f t="shared" si="1"/>
        <v>39.9</v>
      </c>
      <c r="K40" s="12">
        <f t="shared" si="2"/>
        <v>69.35</v>
      </c>
      <c r="L40" s="7"/>
    </row>
    <row r="41" ht="30" customHeight="1" spans="1:12">
      <c r="A41" s="9">
        <v>18</v>
      </c>
      <c r="B41" s="13" t="s">
        <v>128</v>
      </c>
      <c r="C41" s="13" t="s">
        <v>13</v>
      </c>
      <c r="D41" s="13" t="s">
        <v>129</v>
      </c>
      <c r="E41" s="13" t="s">
        <v>80</v>
      </c>
      <c r="F41" s="13" t="s">
        <v>81</v>
      </c>
      <c r="G41" s="14" t="s">
        <v>130</v>
      </c>
      <c r="H41" s="12">
        <f t="shared" si="0"/>
        <v>28.55</v>
      </c>
      <c r="I41" s="15">
        <v>81.46</v>
      </c>
      <c r="J41" s="12">
        <f t="shared" si="1"/>
        <v>40.73</v>
      </c>
      <c r="K41" s="12">
        <f t="shared" si="2"/>
        <v>69.28</v>
      </c>
      <c r="L41" s="7"/>
    </row>
    <row r="42" ht="30" customHeight="1" spans="1:12">
      <c r="A42" s="9">
        <v>19</v>
      </c>
      <c r="B42" s="13" t="s">
        <v>131</v>
      </c>
      <c r="C42" s="13" t="s">
        <v>13</v>
      </c>
      <c r="D42" s="13" t="s">
        <v>132</v>
      </c>
      <c r="E42" s="13" t="s">
        <v>80</v>
      </c>
      <c r="F42" s="13" t="s">
        <v>81</v>
      </c>
      <c r="G42" s="14" t="s">
        <v>130</v>
      </c>
      <c r="H42" s="12">
        <f t="shared" si="0"/>
        <v>28.55</v>
      </c>
      <c r="I42" s="15">
        <v>79.48</v>
      </c>
      <c r="J42" s="12">
        <f t="shared" si="1"/>
        <v>39.74</v>
      </c>
      <c r="K42" s="12">
        <f t="shared" si="2"/>
        <v>68.29</v>
      </c>
      <c r="L42" s="7"/>
    </row>
    <row r="43" ht="30" customHeight="1" spans="1:12">
      <c r="A43" s="9">
        <v>1</v>
      </c>
      <c r="B43" s="10" t="s">
        <v>133</v>
      </c>
      <c r="C43" s="10" t="s">
        <v>13</v>
      </c>
      <c r="D43" s="10" t="s">
        <v>134</v>
      </c>
      <c r="E43" s="10" t="s">
        <v>135</v>
      </c>
      <c r="F43" s="10" t="s">
        <v>136</v>
      </c>
      <c r="G43" s="11" t="s">
        <v>137</v>
      </c>
      <c r="H43" s="12">
        <f t="shared" si="0"/>
        <v>30.85</v>
      </c>
      <c r="I43" s="15">
        <v>83.1</v>
      </c>
      <c r="J43" s="12">
        <f t="shared" si="1"/>
        <v>41.55</v>
      </c>
      <c r="K43" s="12">
        <f t="shared" si="2"/>
        <v>72.4</v>
      </c>
      <c r="L43" s="16" t="s">
        <v>18</v>
      </c>
    </row>
    <row r="44" ht="30" customHeight="1" spans="1:12">
      <c r="A44" s="7" t="s">
        <v>138</v>
      </c>
      <c r="B44" s="10" t="s">
        <v>139</v>
      </c>
      <c r="C44" s="10" t="s">
        <v>13</v>
      </c>
      <c r="D44" s="10" t="s">
        <v>140</v>
      </c>
      <c r="E44" s="10" t="s">
        <v>135</v>
      </c>
      <c r="F44" s="10" t="s">
        <v>136</v>
      </c>
      <c r="G44" s="11" t="s">
        <v>141</v>
      </c>
      <c r="H44" s="12">
        <f t="shared" si="0"/>
        <v>29.325</v>
      </c>
      <c r="I44" s="15">
        <v>86.14</v>
      </c>
      <c r="J44" s="12">
        <f t="shared" si="1"/>
        <v>43.07</v>
      </c>
      <c r="K44" s="12">
        <f t="shared" si="2"/>
        <v>72.395</v>
      </c>
      <c r="L44" s="16"/>
    </row>
    <row r="45" ht="30" customHeight="1" spans="1:12">
      <c r="A45" s="7" t="s">
        <v>142</v>
      </c>
      <c r="B45" s="10" t="s">
        <v>143</v>
      </c>
      <c r="C45" s="10" t="s">
        <v>13</v>
      </c>
      <c r="D45" s="10" t="s">
        <v>144</v>
      </c>
      <c r="E45" s="10" t="s">
        <v>135</v>
      </c>
      <c r="F45" s="10" t="s">
        <v>136</v>
      </c>
      <c r="G45" s="11" t="s">
        <v>145</v>
      </c>
      <c r="H45" s="12">
        <f t="shared" si="0"/>
        <v>29.275</v>
      </c>
      <c r="I45" s="15">
        <v>82.74</v>
      </c>
      <c r="J45" s="12">
        <f t="shared" si="1"/>
        <v>41.37</v>
      </c>
      <c r="K45" s="12">
        <f t="shared" si="2"/>
        <v>70.645</v>
      </c>
      <c r="L45" s="7"/>
    </row>
    <row r="46" ht="30" customHeight="1" spans="1:12">
      <c r="A46" s="9">
        <v>1</v>
      </c>
      <c r="B46" s="10" t="s">
        <v>146</v>
      </c>
      <c r="C46" s="10" t="s">
        <v>13</v>
      </c>
      <c r="D46" s="10" t="s">
        <v>147</v>
      </c>
      <c r="E46" s="10" t="s">
        <v>148</v>
      </c>
      <c r="F46" s="10" t="s">
        <v>149</v>
      </c>
      <c r="G46" s="11" t="s">
        <v>150</v>
      </c>
      <c r="H46" s="12">
        <f t="shared" ref="H46:H83" si="3">G46*0.5</f>
        <v>30.475</v>
      </c>
      <c r="I46" s="15">
        <v>82.04</v>
      </c>
      <c r="J46" s="12">
        <f t="shared" ref="J46:J83" si="4">I46*0.5</f>
        <v>41.02</v>
      </c>
      <c r="K46" s="12">
        <f t="shared" ref="K46:K83" si="5">H46+J46</f>
        <v>71.495</v>
      </c>
      <c r="L46" s="16" t="s">
        <v>18</v>
      </c>
    </row>
    <row r="47" ht="30" customHeight="1" spans="1:12">
      <c r="A47" s="9">
        <v>2</v>
      </c>
      <c r="B47" s="10" t="s">
        <v>151</v>
      </c>
      <c r="C47" s="10" t="s">
        <v>13</v>
      </c>
      <c r="D47" s="10" t="s">
        <v>152</v>
      </c>
      <c r="E47" s="10" t="s">
        <v>148</v>
      </c>
      <c r="F47" s="10" t="s">
        <v>149</v>
      </c>
      <c r="G47" s="11" t="s">
        <v>153</v>
      </c>
      <c r="H47" s="12">
        <f t="shared" si="3"/>
        <v>29.525</v>
      </c>
      <c r="I47" s="15">
        <v>81.94</v>
      </c>
      <c r="J47" s="12">
        <f t="shared" si="4"/>
        <v>40.97</v>
      </c>
      <c r="K47" s="12">
        <f t="shared" si="5"/>
        <v>70.495</v>
      </c>
      <c r="L47" s="16" t="s">
        <v>18</v>
      </c>
    </row>
    <row r="48" ht="30" customHeight="1" spans="1:12">
      <c r="A48" s="9">
        <v>3</v>
      </c>
      <c r="B48" s="10" t="s">
        <v>154</v>
      </c>
      <c r="C48" s="10" t="s">
        <v>13</v>
      </c>
      <c r="D48" s="10" t="s">
        <v>155</v>
      </c>
      <c r="E48" s="10" t="s">
        <v>148</v>
      </c>
      <c r="F48" s="10" t="s">
        <v>149</v>
      </c>
      <c r="G48" s="11" t="s">
        <v>156</v>
      </c>
      <c r="H48" s="12">
        <f t="shared" si="3"/>
        <v>28.7</v>
      </c>
      <c r="I48" s="15">
        <v>82.64</v>
      </c>
      <c r="J48" s="12">
        <f t="shared" si="4"/>
        <v>41.32</v>
      </c>
      <c r="K48" s="12">
        <f t="shared" si="5"/>
        <v>70.02</v>
      </c>
      <c r="L48" s="16" t="s">
        <v>18</v>
      </c>
    </row>
    <row r="49" ht="30" customHeight="1" spans="1:12">
      <c r="A49" s="9">
        <v>4</v>
      </c>
      <c r="B49" s="10" t="s">
        <v>157</v>
      </c>
      <c r="C49" s="10" t="s">
        <v>13</v>
      </c>
      <c r="D49" s="10" t="s">
        <v>158</v>
      </c>
      <c r="E49" s="10" t="s">
        <v>148</v>
      </c>
      <c r="F49" s="10" t="s">
        <v>149</v>
      </c>
      <c r="G49" s="11" t="s">
        <v>159</v>
      </c>
      <c r="H49" s="12">
        <f t="shared" si="3"/>
        <v>28.05</v>
      </c>
      <c r="I49" s="15">
        <v>82.46</v>
      </c>
      <c r="J49" s="12">
        <f t="shared" si="4"/>
        <v>41.23</v>
      </c>
      <c r="K49" s="12">
        <f t="shared" si="5"/>
        <v>69.28</v>
      </c>
      <c r="L49" s="16" t="s">
        <v>18</v>
      </c>
    </row>
    <row r="50" ht="30" customHeight="1" spans="1:12">
      <c r="A50" s="9">
        <v>5</v>
      </c>
      <c r="B50" s="10" t="s">
        <v>160</v>
      </c>
      <c r="C50" s="10" t="s">
        <v>13</v>
      </c>
      <c r="D50" s="10" t="s">
        <v>161</v>
      </c>
      <c r="E50" s="10" t="s">
        <v>148</v>
      </c>
      <c r="F50" s="10" t="s">
        <v>149</v>
      </c>
      <c r="G50" s="11" t="s">
        <v>162</v>
      </c>
      <c r="H50" s="12">
        <f t="shared" si="3"/>
        <v>28</v>
      </c>
      <c r="I50" s="15">
        <v>82.44</v>
      </c>
      <c r="J50" s="12">
        <f t="shared" si="4"/>
        <v>41.22</v>
      </c>
      <c r="K50" s="12">
        <f t="shared" si="5"/>
        <v>69.22</v>
      </c>
      <c r="L50" s="16" t="s">
        <v>18</v>
      </c>
    </row>
    <row r="51" ht="30" customHeight="1" spans="1:12">
      <c r="A51" s="9">
        <v>6</v>
      </c>
      <c r="B51" s="10" t="s">
        <v>163</v>
      </c>
      <c r="C51" s="10" t="s">
        <v>13</v>
      </c>
      <c r="D51" s="10" t="s">
        <v>164</v>
      </c>
      <c r="E51" s="10" t="s">
        <v>148</v>
      </c>
      <c r="F51" s="10" t="s">
        <v>149</v>
      </c>
      <c r="G51" s="11" t="s">
        <v>165</v>
      </c>
      <c r="H51" s="12">
        <f t="shared" si="3"/>
        <v>28.825</v>
      </c>
      <c r="I51" s="15">
        <v>80.7</v>
      </c>
      <c r="J51" s="12">
        <f t="shared" si="4"/>
        <v>40.35</v>
      </c>
      <c r="K51" s="12">
        <f t="shared" si="5"/>
        <v>69.175</v>
      </c>
      <c r="L51" s="16" t="s">
        <v>18</v>
      </c>
    </row>
    <row r="52" ht="30" customHeight="1" spans="1:12">
      <c r="A52" s="9">
        <v>7</v>
      </c>
      <c r="B52" s="10" t="s">
        <v>166</v>
      </c>
      <c r="C52" s="10" t="s">
        <v>13</v>
      </c>
      <c r="D52" s="10" t="s">
        <v>167</v>
      </c>
      <c r="E52" s="10" t="s">
        <v>148</v>
      </c>
      <c r="F52" s="10" t="s">
        <v>149</v>
      </c>
      <c r="G52" s="11" t="s">
        <v>168</v>
      </c>
      <c r="H52" s="12">
        <f t="shared" si="3"/>
        <v>28.45</v>
      </c>
      <c r="I52" s="15">
        <v>81.3</v>
      </c>
      <c r="J52" s="12">
        <f t="shared" si="4"/>
        <v>40.65</v>
      </c>
      <c r="K52" s="12">
        <f t="shared" si="5"/>
        <v>69.1</v>
      </c>
      <c r="L52" s="16" t="s">
        <v>18</v>
      </c>
    </row>
    <row r="53" ht="30" customHeight="1" spans="1:12">
      <c r="A53" s="9">
        <v>8</v>
      </c>
      <c r="B53" s="10" t="s">
        <v>169</v>
      </c>
      <c r="C53" s="10" t="s">
        <v>13</v>
      </c>
      <c r="D53" s="10" t="s">
        <v>170</v>
      </c>
      <c r="E53" s="10" t="s">
        <v>148</v>
      </c>
      <c r="F53" s="10" t="s">
        <v>149</v>
      </c>
      <c r="G53" s="11" t="s">
        <v>171</v>
      </c>
      <c r="H53" s="12">
        <f t="shared" si="3"/>
        <v>29.05</v>
      </c>
      <c r="I53" s="15">
        <v>79.32</v>
      </c>
      <c r="J53" s="12">
        <f t="shared" si="4"/>
        <v>39.66</v>
      </c>
      <c r="K53" s="12">
        <f t="shared" si="5"/>
        <v>68.71</v>
      </c>
      <c r="L53" s="7"/>
    </row>
    <row r="54" ht="30" customHeight="1" spans="1:12">
      <c r="A54" s="9">
        <v>9</v>
      </c>
      <c r="B54" s="10" t="s">
        <v>172</v>
      </c>
      <c r="C54" s="10" t="s">
        <v>13</v>
      </c>
      <c r="D54" s="10" t="s">
        <v>173</v>
      </c>
      <c r="E54" s="10" t="s">
        <v>148</v>
      </c>
      <c r="F54" s="10" t="s">
        <v>149</v>
      </c>
      <c r="G54" s="11" t="s">
        <v>174</v>
      </c>
      <c r="H54" s="12">
        <f t="shared" si="3"/>
        <v>27.75</v>
      </c>
      <c r="I54" s="15">
        <v>81.68</v>
      </c>
      <c r="J54" s="12">
        <f t="shared" si="4"/>
        <v>40.84</v>
      </c>
      <c r="K54" s="12">
        <f t="shared" si="5"/>
        <v>68.59</v>
      </c>
      <c r="L54" s="7"/>
    </row>
    <row r="55" ht="30" customHeight="1" spans="1:12">
      <c r="A55" s="9">
        <v>10</v>
      </c>
      <c r="B55" s="10" t="s">
        <v>175</v>
      </c>
      <c r="C55" s="10" t="s">
        <v>13</v>
      </c>
      <c r="D55" s="10" t="s">
        <v>176</v>
      </c>
      <c r="E55" s="10" t="s">
        <v>148</v>
      </c>
      <c r="F55" s="10" t="s">
        <v>149</v>
      </c>
      <c r="G55" s="11" t="s">
        <v>177</v>
      </c>
      <c r="H55" s="12">
        <f t="shared" si="3"/>
        <v>27.5</v>
      </c>
      <c r="I55" s="15">
        <v>81.84</v>
      </c>
      <c r="J55" s="12">
        <f t="shared" si="4"/>
        <v>40.92</v>
      </c>
      <c r="K55" s="12">
        <f t="shared" si="5"/>
        <v>68.42</v>
      </c>
      <c r="L55" s="7"/>
    </row>
    <row r="56" ht="30" customHeight="1" spans="1:12">
      <c r="A56" s="9">
        <v>11</v>
      </c>
      <c r="B56" s="10" t="s">
        <v>178</v>
      </c>
      <c r="C56" s="10" t="s">
        <v>13</v>
      </c>
      <c r="D56" s="10" t="s">
        <v>179</v>
      </c>
      <c r="E56" s="10" t="s">
        <v>148</v>
      </c>
      <c r="F56" s="10" t="s">
        <v>149</v>
      </c>
      <c r="G56" s="11" t="s">
        <v>180</v>
      </c>
      <c r="H56" s="12">
        <f t="shared" si="3"/>
        <v>27.4</v>
      </c>
      <c r="I56" s="15">
        <v>81.94</v>
      </c>
      <c r="J56" s="12">
        <f t="shared" si="4"/>
        <v>40.97</v>
      </c>
      <c r="K56" s="12">
        <f t="shared" si="5"/>
        <v>68.37</v>
      </c>
      <c r="L56" s="7"/>
    </row>
    <row r="57" ht="30" customHeight="1" spans="1:12">
      <c r="A57" s="9">
        <v>12</v>
      </c>
      <c r="B57" s="10" t="s">
        <v>181</v>
      </c>
      <c r="C57" s="10" t="s">
        <v>13</v>
      </c>
      <c r="D57" s="10" t="s">
        <v>182</v>
      </c>
      <c r="E57" s="10" t="s">
        <v>148</v>
      </c>
      <c r="F57" s="10" t="s">
        <v>149</v>
      </c>
      <c r="G57" s="11" t="s">
        <v>177</v>
      </c>
      <c r="H57" s="12">
        <f t="shared" si="3"/>
        <v>27.5</v>
      </c>
      <c r="I57" s="15">
        <v>81.56</v>
      </c>
      <c r="J57" s="12">
        <f t="shared" si="4"/>
        <v>40.78</v>
      </c>
      <c r="K57" s="12">
        <f t="shared" si="5"/>
        <v>68.28</v>
      </c>
      <c r="L57" s="7"/>
    </row>
    <row r="58" ht="30" customHeight="1" spans="1:12">
      <c r="A58" s="9">
        <v>13</v>
      </c>
      <c r="B58" s="10" t="s">
        <v>183</v>
      </c>
      <c r="C58" s="10" t="s">
        <v>13</v>
      </c>
      <c r="D58" s="10" t="s">
        <v>184</v>
      </c>
      <c r="E58" s="10" t="s">
        <v>148</v>
      </c>
      <c r="F58" s="10" t="s">
        <v>149</v>
      </c>
      <c r="G58" s="11" t="s">
        <v>185</v>
      </c>
      <c r="H58" s="12">
        <f t="shared" si="3"/>
        <v>27.3</v>
      </c>
      <c r="I58" s="15">
        <v>81.56</v>
      </c>
      <c r="J58" s="12">
        <f t="shared" si="4"/>
        <v>40.78</v>
      </c>
      <c r="K58" s="12">
        <f t="shared" si="5"/>
        <v>68.08</v>
      </c>
      <c r="L58" s="7"/>
    </row>
    <row r="59" ht="30" customHeight="1" spans="1:12">
      <c r="A59" s="9">
        <v>14</v>
      </c>
      <c r="B59" s="10" t="s">
        <v>186</v>
      </c>
      <c r="C59" s="10" t="s">
        <v>13</v>
      </c>
      <c r="D59" s="10" t="s">
        <v>187</v>
      </c>
      <c r="E59" s="10" t="s">
        <v>148</v>
      </c>
      <c r="F59" s="10" t="s">
        <v>149</v>
      </c>
      <c r="G59" s="11" t="s">
        <v>188</v>
      </c>
      <c r="H59" s="12">
        <f t="shared" si="3"/>
        <v>28.025</v>
      </c>
      <c r="I59" s="15">
        <v>79.76</v>
      </c>
      <c r="J59" s="12">
        <f t="shared" si="4"/>
        <v>39.88</v>
      </c>
      <c r="K59" s="12">
        <f t="shared" si="5"/>
        <v>67.905</v>
      </c>
      <c r="L59" s="7"/>
    </row>
    <row r="60" ht="30" customHeight="1" spans="1:12">
      <c r="A60" s="9">
        <v>15</v>
      </c>
      <c r="B60" s="10" t="s">
        <v>189</v>
      </c>
      <c r="C60" s="10" t="s">
        <v>13</v>
      </c>
      <c r="D60" s="10" t="s">
        <v>190</v>
      </c>
      <c r="E60" s="10" t="s">
        <v>148</v>
      </c>
      <c r="F60" s="10" t="s">
        <v>149</v>
      </c>
      <c r="G60" s="11" t="s">
        <v>191</v>
      </c>
      <c r="H60" s="12">
        <f t="shared" si="3"/>
        <v>27.275</v>
      </c>
      <c r="I60" s="15">
        <v>81.06</v>
      </c>
      <c r="J60" s="12">
        <f t="shared" si="4"/>
        <v>40.53</v>
      </c>
      <c r="K60" s="12">
        <f t="shared" si="5"/>
        <v>67.805</v>
      </c>
      <c r="L60" s="7"/>
    </row>
    <row r="61" ht="30" customHeight="1" spans="1:12">
      <c r="A61" s="9">
        <v>16</v>
      </c>
      <c r="B61" s="10" t="s">
        <v>192</v>
      </c>
      <c r="C61" s="10" t="s">
        <v>13</v>
      </c>
      <c r="D61" s="10" t="s">
        <v>193</v>
      </c>
      <c r="E61" s="10" t="s">
        <v>148</v>
      </c>
      <c r="F61" s="10" t="s">
        <v>149</v>
      </c>
      <c r="G61" s="11" t="s">
        <v>194</v>
      </c>
      <c r="H61" s="12">
        <f t="shared" si="3"/>
        <v>26.975</v>
      </c>
      <c r="I61" s="15">
        <v>81.14</v>
      </c>
      <c r="J61" s="12">
        <f t="shared" si="4"/>
        <v>40.57</v>
      </c>
      <c r="K61" s="12">
        <f t="shared" si="5"/>
        <v>67.545</v>
      </c>
      <c r="L61" s="7"/>
    </row>
    <row r="62" ht="30" customHeight="1" spans="1:12">
      <c r="A62" s="9">
        <v>17</v>
      </c>
      <c r="B62" s="10" t="s">
        <v>195</v>
      </c>
      <c r="C62" s="10" t="s">
        <v>13</v>
      </c>
      <c r="D62" s="10" t="s">
        <v>196</v>
      </c>
      <c r="E62" s="10" t="s">
        <v>148</v>
      </c>
      <c r="F62" s="10" t="s">
        <v>149</v>
      </c>
      <c r="G62" s="11" t="s">
        <v>197</v>
      </c>
      <c r="H62" s="12">
        <f t="shared" si="3"/>
        <v>27.425</v>
      </c>
      <c r="I62" s="15">
        <v>79.84</v>
      </c>
      <c r="J62" s="12">
        <f t="shared" si="4"/>
        <v>39.92</v>
      </c>
      <c r="K62" s="12">
        <f t="shared" si="5"/>
        <v>67.345</v>
      </c>
      <c r="L62" s="7"/>
    </row>
    <row r="63" ht="30" customHeight="1" spans="1:12">
      <c r="A63" s="9">
        <v>18</v>
      </c>
      <c r="B63" s="10" t="s">
        <v>198</v>
      </c>
      <c r="C63" s="10" t="s">
        <v>13</v>
      </c>
      <c r="D63" s="10" t="s">
        <v>199</v>
      </c>
      <c r="E63" s="10" t="s">
        <v>148</v>
      </c>
      <c r="F63" s="10" t="s">
        <v>149</v>
      </c>
      <c r="G63" s="11" t="s">
        <v>200</v>
      </c>
      <c r="H63" s="12">
        <f t="shared" si="3"/>
        <v>27.05</v>
      </c>
      <c r="I63" s="15">
        <v>80.58</v>
      </c>
      <c r="J63" s="12">
        <f t="shared" si="4"/>
        <v>40.29</v>
      </c>
      <c r="K63" s="12">
        <f t="shared" si="5"/>
        <v>67.34</v>
      </c>
      <c r="L63" s="7"/>
    </row>
    <row r="64" ht="30" customHeight="1" spans="1:12">
      <c r="A64" s="9">
        <v>1</v>
      </c>
      <c r="B64" s="10" t="s">
        <v>201</v>
      </c>
      <c r="C64" s="10" t="s">
        <v>13</v>
      </c>
      <c r="D64" s="10" t="s">
        <v>202</v>
      </c>
      <c r="E64" s="10" t="s">
        <v>203</v>
      </c>
      <c r="F64" s="10" t="s">
        <v>204</v>
      </c>
      <c r="G64" s="11" t="s">
        <v>205</v>
      </c>
      <c r="H64" s="12">
        <f t="shared" si="3"/>
        <v>32.125</v>
      </c>
      <c r="I64" s="15">
        <v>83.6</v>
      </c>
      <c r="J64" s="12">
        <f t="shared" si="4"/>
        <v>41.8</v>
      </c>
      <c r="K64" s="12">
        <f t="shared" si="5"/>
        <v>73.925</v>
      </c>
      <c r="L64" s="16" t="s">
        <v>18</v>
      </c>
    </row>
    <row r="65" ht="30" customHeight="1" spans="1:12">
      <c r="A65" s="9">
        <v>2</v>
      </c>
      <c r="B65" s="10" t="s">
        <v>206</v>
      </c>
      <c r="C65" s="10" t="s">
        <v>13</v>
      </c>
      <c r="D65" s="10" t="s">
        <v>207</v>
      </c>
      <c r="E65" s="10" t="s">
        <v>203</v>
      </c>
      <c r="F65" s="10" t="s">
        <v>204</v>
      </c>
      <c r="G65" s="11" t="s">
        <v>208</v>
      </c>
      <c r="H65" s="12">
        <f t="shared" si="3"/>
        <v>30.4</v>
      </c>
      <c r="I65" s="15">
        <v>85.42</v>
      </c>
      <c r="J65" s="12">
        <f t="shared" si="4"/>
        <v>42.71</v>
      </c>
      <c r="K65" s="12">
        <f t="shared" si="5"/>
        <v>73.11</v>
      </c>
      <c r="L65" s="16" t="s">
        <v>18</v>
      </c>
    </row>
    <row r="66" ht="30" customHeight="1" spans="1:12">
      <c r="A66" s="9">
        <v>3</v>
      </c>
      <c r="B66" s="10" t="s">
        <v>209</v>
      </c>
      <c r="C66" s="10" t="s">
        <v>13</v>
      </c>
      <c r="D66" s="10" t="s">
        <v>210</v>
      </c>
      <c r="E66" s="10" t="s">
        <v>203</v>
      </c>
      <c r="F66" s="10" t="s">
        <v>204</v>
      </c>
      <c r="G66" s="11" t="s">
        <v>27</v>
      </c>
      <c r="H66" s="12">
        <f t="shared" si="3"/>
        <v>31.475</v>
      </c>
      <c r="I66" s="15">
        <v>83.04</v>
      </c>
      <c r="J66" s="12">
        <f t="shared" si="4"/>
        <v>41.52</v>
      </c>
      <c r="K66" s="12">
        <f t="shared" si="5"/>
        <v>72.995</v>
      </c>
      <c r="L66" s="16" t="s">
        <v>18</v>
      </c>
    </row>
    <row r="67" ht="30" customHeight="1" spans="1:12">
      <c r="A67" s="9">
        <v>4</v>
      </c>
      <c r="B67" s="10" t="s">
        <v>211</v>
      </c>
      <c r="C67" s="10" t="s">
        <v>13</v>
      </c>
      <c r="D67" s="10" t="s">
        <v>212</v>
      </c>
      <c r="E67" s="10" t="s">
        <v>203</v>
      </c>
      <c r="F67" s="10" t="s">
        <v>204</v>
      </c>
      <c r="G67" s="11" t="s">
        <v>115</v>
      </c>
      <c r="H67" s="12">
        <f t="shared" si="3"/>
        <v>30.175</v>
      </c>
      <c r="I67" s="15">
        <v>85.1</v>
      </c>
      <c r="J67" s="12">
        <f t="shared" si="4"/>
        <v>42.55</v>
      </c>
      <c r="K67" s="12">
        <f t="shared" si="5"/>
        <v>72.725</v>
      </c>
      <c r="L67" s="16" t="s">
        <v>18</v>
      </c>
    </row>
    <row r="68" ht="30" customHeight="1" spans="1:12">
      <c r="A68" s="9">
        <v>5</v>
      </c>
      <c r="B68" s="10" t="s">
        <v>213</v>
      </c>
      <c r="C68" s="10" t="s">
        <v>13</v>
      </c>
      <c r="D68" s="10" t="s">
        <v>214</v>
      </c>
      <c r="E68" s="10" t="s">
        <v>203</v>
      </c>
      <c r="F68" s="10" t="s">
        <v>204</v>
      </c>
      <c r="G68" s="11" t="s">
        <v>150</v>
      </c>
      <c r="H68" s="12">
        <f t="shared" si="3"/>
        <v>30.475</v>
      </c>
      <c r="I68" s="15">
        <v>83.3</v>
      </c>
      <c r="J68" s="12">
        <f t="shared" si="4"/>
        <v>41.65</v>
      </c>
      <c r="K68" s="12">
        <f t="shared" si="5"/>
        <v>72.125</v>
      </c>
      <c r="L68" s="16" t="s">
        <v>18</v>
      </c>
    </row>
    <row r="69" ht="30" customHeight="1" spans="1:12">
      <c r="A69" s="9">
        <v>6</v>
      </c>
      <c r="B69" s="10" t="s">
        <v>215</v>
      </c>
      <c r="C69" s="10" t="s">
        <v>13</v>
      </c>
      <c r="D69" s="10" t="s">
        <v>216</v>
      </c>
      <c r="E69" s="10" t="s">
        <v>203</v>
      </c>
      <c r="F69" s="10" t="s">
        <v>204</v>
      </c>
      <c r="G69" s="11" t="s">
        <v>217</v>
      </c>
      <c r="H69" s="12">
        <f t="shared" si="3"/>
        <v>31.025</v>
      </c>
      <c r="I69" s="15">
        <v>82.12</v>
      </c>
      <c r="J69" s="12">
        <f t="shared" si="4"/>
        <v>41.06</v>
      </c>
      <c r="K69" s="12">
        <f t="shared" si="5"/>
        <v>72.085</v>
      </c>
      <c r="L69" s="16" t="s">
        <v>18</v>
      </c>
    </row>
    <row r="70" ht="30" customHeight="1" spans="1:12">
      <c r="A70" s="9">
        <v>7</v>
      </c>
      <c r="B70" s="10" t="s">
        <v>218</v>
      </c>
      <c r="C70" s="10" t="s">
        <v>13</v>
      </c>
      <c r="D70" s="10" t="s">
        <v>219</v>
      </c>
      <c r="E70" s="10" t="s">
        <v>203</v>
      </c>
      <c r="F70" s="10" t="s">
        <v>204</v>
      </c>
      <c r="G70" s="11" t="s">
        <v>165</v>
      </c>
      <c r="H70" s="12">
        <f t="shared" si="3"/>
        <v>28.825</v>
      </c>
      <c r="I70" s="15">
        <v>86.28</v>
      </c>
      <c r="J70" s="12">
        <f t="shared" si="4"/>
        <v>43.14</v>
      </c>
      <c r="K70" s="12">
        <f t="shared" si="5"/>
        <v>71.965</v>
      </c>
      <c r="L70" s="16" t="s">
        <v>18</v>
      </c>
    </row>
    <row r="71" ht="30" customHeight="1" spans="1:12">
      <c r="A71" s="9">
        <v>8</v>
      </c>
      <c r="B71" s="10" t="s">
        <v>220</v>
      </c>
      <c r="C71" s="10" t="s">
        <v>13</v>
      </c>
      <c r="D71" s="10" t="s">
        <v>221</v>
      </c>
      <c r="E71" s="10" t="s">
        <v>203</v>
      </c>
      <c r="F71" s="10" t="s">
        <v>204</v>
      </c>
      <c r="G71" s="11" t="s">
        <v>222</v>
      </c>
      <c r="H71" s="12">
        <f t="shared" si="3"/>
        <v>30.275</v>
      </c>
      <c r="I71" s="15">
        <v>82</v>
      </c>
      <c r="J71" s="12">
        <f t="shared" si="4"/>
        <v>41</v>
      </c>
      <c r="K71" s="12">
        <f t="shared" si="5"/>
        <v>71.275</v>
      </c>
      <c r="L71" s="7"/>
    </row>
    <row r="72" ht="30" customHeight="1" spans="1:12">
      <c r="A72" s="9">
        <v>9</v>
      </c>
      <c r="B72" s="10" t="s">
        <v>223</v>
      </c>
      <c r="C72" s="10" t="s">
        <v>13</v>
      </c>
      <c r="D72" s="10" t="s">
        <v>224</v>
      </c>
      <c r="E72" s="10" t="s">
        <v>203</v>
      </c>
      <c r="F72" s="10" t="s">
        <v>204</v>
      </c>
      <c r="G72" s="11" t="s">
        <v>225</v>
      </c>
      <c r="H72" s="12">
        <f t="shared" si="3"/>
        <v>29.725</v>
      </c>
      <c r="I72" s="15">
        <v>82.64</v>
      </c>
      <c r="J72" s="12">
        <f t="shared" si="4"/>
        <v>41.32</v>
      </c>
      <c r="K72" s="12">
        <f t="shared" si="5"/>
        <v>71.045</v>
      </c>
      <c r="L72" s="7"/>
    </row>
    <row r="73" ht="30" customHeight="1" spans="1:12">
      <c r="A73" s="9">
        <v>10</v>
      </c>
      <c r="B73" s="10" t="s">
        <v>226</v>
      </c>
      <c r="C73" s="10" t="s">
        <v>13</v>
      </c>
      <c r="D73" s="10" t="s">
        <v>227</v>
      </c>
      <c r="E73" s="10" t="s">
        <v>203</v>
      </c>
      <c r="F73" s="10" t="s">
        <v>204</v>
      </c>
      <c r="G73" s="11" t="s">
        <v>228</v>
      </c>
      <c r="H73" s="12">
        <f t="shared" si="3"/>
        <v>29.825</v>
      </c>
      <c r="I73" s="15">
        <v>81.9</v>
      </c>
      <c r="J73" s="12">
        <f t="shared" si="4"/>
        <v>40.95</v>
      </c>
      <c r="K73" s="12">
        <f t="shared" si="5"/>
        <v>70.775</v>
      </c>
      <c r="L73" s="7"/>
    </row>
    <row r="74" ht="30" customHeight="1" spans="1:12">
      <c r="A74" s="9">
        <v>11</v>
      </c>
      <c r="B74" s="10" t="s">
        <v>229</v>
      </c>
      <c r="C74" s="10" t="s">
        <v>13</v>
      </c>
      <c r="D74" s="10" t="s">
        <v>230</v>
      </c>
      <c r="E74" s="10" t="s">
        <v>203</v>
      </c>
      <c r="F74" s="10" t="s">
        <v>204</v>
      </c>
      <c r="G74" s="11" t="s">
        <v>171</v>
      </c>
      <c r="H74" s="12">
        <f t="shared" si="3"/>
        <v>29.05</v>
      </c>
      <c r="I74" s="15">
        <v>83.42</v>
      </c>
      <c r="J74" s="12">
        <f t="shared" si="4"/>
        <v>41.71</v>
      </c>
      <c r="K74" s="12">
        <f t="shared" si="5"/>
        <v>70.76</v>
      </c>
      <c r="L74" s="7"/>
    </row>
    <row r="75" ht="30" customHeight="1" spans="1:12">
      <c r="A75" s="9">
        <v>12</v>
      </c>
      <c r="B75" s="10" t="s">
        <v>231</v>
      </c>
      <c r="C75" s="10" t="s">
        <v>13</v>
      </c>
      <c r="D75" s="10" t="s">
        <v>232</v>
      </c>
      <c r="E75" s="10" t="s">
        <v>203</v>
      </c>
      <c r="F75" s="10" t="s">
        <v>204</v>
      </c>
      <c r="G75" s="11" t="s">
        <v>153</v>
      </c>
      <c r="H75" s="12">
        <f t="shared" si="3"/>
        <v>29.525</v>
      </c>
      <c r="I75" s="15">
        <v>82.2</v>
      </c>
      <c r="J75" s="12">
        <f t="shared" si="4"/>
        <v>41.1</v>
      </c>
      <c r="K75" s="12">
        <f t="shared" si="5"/>
        <v>70.625</v>
      </c>
      <c r="L75" s="7"/>
    </row>
    <row r="76" ht="30" customHeight="1" spans="1:12">
      <c r="A76" s="9">
        <v>13</v>
      </c>
      <c r="B76" s="10" t="s">
        <v>233</v>
      </c>
      <c r="C76" s="10" t="s">
        <v>13</v>
      </c>
      <c r="D76" s="10" t="s">
        <v>234</v>
      </c>
      <c r="E76" s="10" t="s">
        <v>203</v>
      </c>
      <c r="F76" s="10" t="s">
        <v>204</v>
      </c>
      <c r="G76" s="11" t="s">
        <v>228</v>
      </c>
      <c r="H76" s="12">
        <f t="shared" si="3"/>
        <v>29.825</v>
      </c>
      <c r="I76" s="15">
        <v>81.52</v>
      </c>
      <c r="J76" s="12">
        <f t="shared" si="4"/>
        <v>40.76</v>
      </c>
      <c r="K76" s="12">
        <f t="shared" si="5"/>
        <v>70.585</v>
      </c>
      <c r="L76" s="7"/>
    </row>
    <row r="77" ht="30" customHeight="1" spans="1:12">
      <c r="A77" s="9">
        <v>14</v>
      </c>
      <c r="B77" s="10" t="s">
        <v>235</v>
      </c>
      <c r="C77" s="10" t="s">
        <v>13</v>
      </c>
      <c r="D77" s="10" t="s">
        <v>236</v>
      </c>
      <c r="E77" s="10" t="s">
        <v>203</v>
      </c>
      <c r="F77" s="10" t="s">
        <v>204</v>
      </c>
      <c r="G77" s="11" t="s">
        <v>237</v>
      </c>
      <c r="H77" s="12">
        <f t="shared" si="3"/>
        <v>28.525</v>
      </c>
      <c r="I77" s="15">
        <v>82.72</v>
      </c>
      <c r="J77" s="12">
        <f t="shared" si="4"/>
        <v>41.36</v>
      </c>
      <c r="K77" s="12">
        <f t="shared" si="5"/>
        <v>69.885</v>
      </c>
      <c r="L77" s="7"/>
    </row>
    <row r="78" ht="30" customHeight="1" spans="1:12">
      <c r="A78" s="9">
        <v>15</v>
      </c>
      <c r="B78" s="10" t="s">
        <v>238</v>
      </c>
      <c r="C78" s="10" t="s">
        <v>13</v>
      </c>
      <c r="D78" s="10" t="s">
        <v>239</v>
      </c>
      <c r="E78" s="10" t="s">
        <v>203</v>
      </c>
      <c r="F78" s="10" t="s">
        <v>204</v>
      </c>
      <c r="G78" s="11" t="s">
        <v>240</v>
      </c>
      <c r="H78" s="12">
        <f t="shared" si="3"/>
        <v>28.875</v>
      </c>
      <c r="I78" s="15">
        <v>82</v>
      </c>
      <c r="J78" s="12">
        <f t="shared" si="4"/>
        <v>41</v>
      </c>
      <c r="K78" s="12">
        <f t="shared" si="5"/>
        <v>69.875</v>
      </c>
      <c r="L78" s="7"/>
    </row>
    <row r="79" ht="30" customHeight="1" spans="1:12">
      <c r="A79" s="9">
        <v>16</v>
      </c>
      <c r="B79" s="10" t="s">
        <v>241</v>
      </c>
      <c r="C79" s="10" t="s">
        <v>13</v>
      </c>
      <c r="D79" s="10" t="s">
        <v>242</v>
      </c>
      <c r="E79" s="10" t="s">
        <v>203</v>
      </c>
      <c r="F79" s="10" t="s">
        <v>204</v>
      </c>
      <c r="G79" s="11" t="s">
        <v>171</v>
      </c>
      <c r="H79" s="12">
        <f t="shared" si="3"/>
        <v>29.05</v>
      </c>
      <c r="I79" s="15">
        <v>81.64</v>
      </c>
      <c r="J79" s="12">
        <f t="shared" si="4"/>
        <v>40.82</v>
      </c>
      <c r="K79" s="12">
        <f t="shared" si="5"/>
        <v>69.87</v>
      </c>
      <c r="L79" s="7"/>
    </row>
    <row r="80" ht="30" customHeight="1" spans="1:12">
      <c r="A80" s="9">
        <v>17</v>
      </c>
      <c r="B80" s="10" t="s">
        <v>243</v>
      </c>
      <c r="C80" s="10" t="s">
        <v>13</v>
      </c>
      <c r="D80" s="10" t="s">
        <v>244</v>
      </c>
      <c r="E80" s="10" t="s">
        <v>203</v>
      </c>
      <c r="F80" s="10" t="s">
        <v>204</v>
      </c>
      <c r="G80" s="11" t="s">
        <v>245</v>
      </c>
      <c r="H80" s="12">
        <f t="shared" si="3"/>
        <v>28.675</v>
      </c>
      <c r="I80" s="15">
        <v>82.14</v>
      </c>
      <c r="J80" s="12">
        <f t="shared" si="4"/>
        <v>41.07</v>
      </c>
      <c r="K80" s="12">
        <f t="shared" si="5"/>
        <v>69.745</v>
      </c>
      <c r="L80" s="7"/>
    </row>
    <row r="81" ht="30" customHeight="1" spans="1:12">
      <c r="A81" s="9">
        <v>18</v>
      </c>
      <c r="B81" s="10" t="s">
        <v>246</v>
      </c>
      <c r="C81" s="10" t="s">
        <v>13</v>
      </c>
      <c r="D81" s="10" t="s">
        <v>247</v>
      </c>
      <c r="E81" s="10" t="s">
        <v>203</v>
      </c>
      <c r="F81" s="10" t="s">
        <v>204</v>
      </c>
      <c r="G81" s="11" t="s">
        <v>248</v>
      </c>
      <c r="H81" s="12">
        <f t="shared" si="3"/>
        <v>29.35</v>
      </c>
      <c r="I81" s="15">
        <v>79.78</v>
      </c>
      <c r="J81" s="12">
        <f t="shared" si="4"/>
        <v>39.89</v>
      </c>
      <c r="K81" s="12">
        <f t="shared" si="5"/>
        <v>69.24</v>
      </c>
      <c r="L81" s="7"/>
    </row>
    <row r="82" ht="30" customHeight="1" spans="1:12">
      <c r="A82" s="9">
        <v>19</v>
      </c>
      <c r="B82" s="10" t="s">
        <v>249</v>
      </c>
      <c r="C82" s="10" t="s">
        <v>13</v>
      </c>
      <c r="D82" s="10" t="s">
        <v>250</v>
      </c>
      <c r="E82" s="10" t="s">
        <v>203</v>
      </c>
      <c r="F82" s="10" t="s">
        <v>204</v>
      </c>
      <c r="G82" s="11" t="s">
        <v>251</v>
      </c>
      <c r="H82" s="12">
        <f t="shared" si="3"/>
        <v>28.35</v>
      </c>
      <c r="I82" s="15">
        <v>81.3</v>
      </c>
      <c r="J82" s="12">
        <f t="shared" si="4"/>
        <v>40.65</v>
      </c>
      <c r="K82" s="12">
        <f t="shared" si="5"/>
        <v>69</v>
      </c>
      <c r="L82" s="7"/>
    </row>
    <row r="83" ht="30" customHeight="1" spans="1:12">
      <c r="A83" s="9"/>
      <c r="B83" s="10" t="s">
        <v>252</v>
      </c>
      <c r="C83" s="10" t="s">
        <v>13</v>
      </c>
      <c r="D83" s="10" t="s">
        <v>253</v>
      </c>
      <c r="E83" s="10" t="s">
        <v>254</v>
      </c>
      <c r="F83" s="10" t="s">
        <v>255</v>
      </c>
      <c r="G83" s="11" t="s">
        <v>256</v>
      </c>
      <c r="H83" s="12">
        <f t="shared" si="3"/>
        <v>31.225</v>
      </c>
      <c r="I83" s="15">
        <v>83.74</v>
      </c>
      <c r="J83" s="12">
        <f t="shared" si="4"/>
        <v>41.87</v>
      </c>
      <c r="K83" s="12">
        <f t="shared" si="5"/>
        <v>73.095</v>
      </c>
      <c r="L83" s="16" t="s">
        <v>18</v>
      </c>
    </row>
    <row r="84" ht="30" customHeight="1" spans="1:12">
      <c r="A84" s="17">
        <v>1</v>
      </c>
      <c r="B84" s="10" t="s">
        <v>257</v>
      </c>
      <c r="C84" s="10" t="s">
        <v>13</v>
      </c>
      <c r="D84" s="10" t="s">
        <v>258</v>
      </c>
      <c r="E84" s="10" t="s">
        <v>259</v>
      </c>
      <c r="F84" s="10" t="s">
        <v>260</v>
      </c>
      <c r="G84" s="11" t="s">
        <v>261</v>
      </c>
      <c r="H84" s="12">
        <f t="shared" ref="H84:H116" si="6">G84*0.5</f>
        <v>30.15</v>
      </c>
      <c r="I84" s="15">
        <v>82.56</v>
      </c>
      <c r="J84" s="12">
        <f t="shared" ref="J84:J116" si="7">I84*0.5</f>
        <v>41.28</v>
      </c>
      <c r="K84" s="12">
        <f t="shared" ref="K84:K116" si="8">H84+J84</f>
        <v>71.43</v>
      </c>
      <c r="L84" s="16" t="s">
        <v>18</v>
      </c>
    </row>
    <row r="85" ht="30" customHeight="1" spans="1:12">
      <c r="A85" s="17">
        <v>2</v>
      </c>
      <c r="B85" s="10" t="s">
        <v>262</v>
      </c>
      <c r="C85" s="10" t="s">
        <v>13</v>
      </c>
      <c r="D85" s="10" t="s">
        <v>263</v>
      </c>
      <c r="E85" s="10" t="s">
        <v>259</v>
      </c>
      <c r="F85" s="10" t="s">
        <v>260</v>
      </c>
      <c r="G85" s="11" t="s">
        <v>261</v>
      </c>
      <c r="H85" s="12">
        <f t="shared" si="6"/>
        <v>30.15</v>
      </c>
      <c r="I85" s="15">
        <v>82.44</v>
      </c>
      <c r="J85" s="12">
        <f t="shared" si="7"/>
        <v>41.22</v>
      </c>
      <c r="K85" s="12">
        <f t="shared" si="8"/>
        <v>71.37</v>
      </c>
      <c r="L85" s="16" t="s">
        <v>18</v>
      </c>
    </row>
    <row r="86" ht="30" customHeight="1" spans="1:12">
      <c r="A86" s="17">
        <v>3</v>
      </c>
      <c r="B86" s="10" t="s">
        <v>264</v>
      </c>
      <c r="C86" s="10" t="s">
        <v>13</v>
      </c>
      <c r="D86" s="10" t="s">
        <v>265</v>
      </c>
      <c r="E86" s="10" t="s">
        <v>259</v>
      </c>
      <c r="F86" s="10" t="s">
        <v>260</v>
      </c>
      <c r="G86" s="11" t="s">
        <v>261</v>
      </c>
      <c r="H86" s="12">
        <f t="shared" si="6"/>
        <v>30.15</v>
      </c>
      <c r="I86" s="15">
        <v>80.8</v>
      </c>
      <c r="J86" s="12">
        <f t="shared" si="7"/>
        <v>40.4</v>
      </c>
      <c r="K86" s="12">
        <f t="shared" si="8"/>
        <v>70.55</v>
      </c>
      <c r="L86" s="16"/>
    </row>
    <row r="87" ht="30" customHeight="1" spans="1:12">
      <c r="A87" s="17">
        <v>4</v>
      </c>
      <c r="B87" s="10" t="s">
        <v>266</v>
      </c>
      <c r="C87" s="10" t="s">
        <v>13</v>
      </c>
      <c r="D87" s="10" t="s">
        <v>267</v>
      </c>
      <c r="E87" s="10" t="s">
        <v>259</v>
      </c>
      <c r="F87" s="10" t="s">
        <v>260</v>
      </c>
      <c r="G87" s="11" t="s">
        <v>57</v>
      </c>
      <c r="H87" s="12">
        <f t="shared" si="6"/>
        <v>30.725</v>
      </c>
      <c r="I87" s="15">
        <v>79.56</v>
      </c>
      <c r="J87" s="12">
        <f t="shared" si="7"/>
        <v>39.78</v>
      </c>
      <c r="K87" s="12">
        <f t="shared" si="8"/>
        <v>70.505</v>
      </c>
      <c r="L87" s="16"/>
    </row>
    <row r="88" ht="30" customHeight="1" spans="1:12">
      <c r="A88" s="17">
        <v>1</v>
      </c>
      <c r="B88" s="10" t="s">
        <v>268</v>
      </c>
      <c r="C88" s="10" t="s">
        <v>13</v>
      </c>
      <c r="D88" s="10" t="s">
        <v>269</v>
      </c>
      <c r="E88" s="10" t="s">
        <v>270</v>
      </c>
      <c r="F88" s="10" t="s">
        <v>271</v>
      </c>
      <c r="G88" s="11" t="s">
        <v>137</v>
      </c>
      <c r="H88" s="12">
        <f t="shared" si="6"/>
        <v>30.85</v>
      </c>
      <c r="I88" s="15">
        <v>85.18</v>
      </c>
      <c r="J88" s="12">
        <f t="shared" si="7"/>
        <v>42.59</v>
      </c>
      <c r="K88" s="12">
        <f t="shared" si="8"/>
        <v>73.44</v>
      </c>
      <c r="L88" s="16" t="s">
        <v>18</v>
      </c>
    </row>
    <row r="89" ht="30" customHeight="1" spans="1:12">
      <c r="A89" s="17">
        <v>2</v>
      </c>
      <c r="B89" s="10" t="s">
        <v>272</v>
      </c>
      <c r="C89" s="10" t="s">
        <v>13</v>
      </c>
      <c r="D89" s="10" t="s">
        <v>273</v>
      </c>
      <c r="E89" s="10" t="s">
        <v>270</v>
      </c>
      <c r="F89" s="10" t="s">
        <v>271</v>
      </c>
      <c r="G89" s="11" t="s">
        <v>74</v>
      </c>
      <c r="H89" s="12">
        <f t="shared" si="6"/>
        <v>30.075</v>
      </c>
      <c r="I89" s="15">
        <v>84.92</v>
      </c>
      <c r="J89" s="12">
        <f t="shared" si="7"/>
        <v>42.46</v>
      </c>
      <c r="K89" s="12">
        <f t="shared" si="8"/>
        <v>72.535</v>
      </c>
      <c r="L89" s="16" t="s">
        <v>18</v>
      </c>
    </row>
    <row r="90" ht="30" customHeight="1" spans="1:12">
      <c r="A90" s="17">
        <v>3</v>
      </c>
      <c r="B90" s="10" t="s">
        <v>274</v>
      </c>
      <c r="C90" s="10" t="s">
        <v>13</v>
      </c>
      <c r="D90" s="10" t="s">
        <v>275</v>
      </c>
      <c r="E90" s="10" t="s">
        <v>270</v>
      </c>
      <c r="F90" s="10" t="s">
        <v>271</v>
      </c>
      <c r="G90" s="11" t="s">
        <v>276</v>
      </c>
      <c r="H90" s="12">
        <f t="shared" si="6"/>
        <v>30.6</v>
      </c>
      <c r="I90" s="15">
        <v>82.52</v>
      </c>
      <c r="J90" s="12">
        <f t="shared" si="7"/>
        <v>41.26</v>
      </c>
      <c r="K90" s="12">
        <f t="shared" si="8"/>
        <v>71.86</v>
      </c>
      <c r="L90" s="16" t="s">
        <v>18</v>
      </c>
    </row>
    <row r="91" ht="30" customHeight="1" spans="1:12">
      <c r="A91" s="17">
        <v>4</v>
      </c>
      <c r="B91" s="10" t="s">
        <v>277</v>
      </c>
      <c r="C91" s="10" t="s">
        <v>13</v>
      </c>
      <c r="D91" s="10" t="s">
        <v>278</v>
      </c>
      <c r="E91" s="10" t="s">
        <v>270</v>
      </c>
      <c r="F91" s="10" t="s">
        <v>271</v>
      </c>
      <c r="G91" s="11" t="s">
        <v>279</v>
      </c>
      <c r="H91" s="12">
        <f t="shared" si="6"/>
        <v>30.3</v>
      </c>
      <c r="I91" s="15">
        <v>81.48</v>
      </c>
      <c r="J91" s="12">
        <f t="shared" si="7"/>
        <v>40.74</v>
      </c>
      <c r="K91" s="12">
        <f t="shared" si="8"/>
        <v>71.04</v>
      </c>
      <c r="L91" s="16" t="s">
        <v>18</v>
      </c>
    </row>
    <row r="92" ht="30" customHeight="1" spans="1:12">
      <c r="A92" s="17">
        <v>5</v>
      </c>
      <c r="B92" s="10" t="s">
        <v>280</v>
      </c>
      <c r="C92" s="10" t="s">
        <v>13</v>
      </c>
      <c r="D92" s="10" t="s">
        <v>281</v>
      </c>
      <c r="E92" s="10" t="s">
        <v>270</v>
      </c>
      <c r="F92" s="10" t="s">
        <v>271</v>
      </c>
      <c r="G92" s="11" t="s">
        <v>282</v>
      </c>
      <c r="H92" s="12">
        <f t="shared" si="6"/>
        <v>29.65</v>
      </c>
      <c r="I92" s="15">
        <v>82.62</v>
      </c>
      <c r="J92" s="12">
        <f t="shared" si="7"/>
        <v>41.31</v>
      </c>
      <c r="K92" s="12">
        <f t="shared" si="8"/>
        <v>70.96</v>
      </c>
      <c r="L92" s="16"/>
    </row>
    <row r="93" ht="30" customHeight="1" spans="1:12">
      <c r="A93" s="17">
        <v>6</v>
      </c>
      <c r="B93" s="10" t="s">
        <v>283</v>
      </c>
      <c r="C93" s="10" t="s">
        <v>13</v>
      </c>
      <c r="D93" s="10" t="s">
        <v>284</v>
      </c>
      <c r="E93" s="10" t="s">
        <v>270</v>
      </c>
      <c r="F93" s="10" t="s">
        <v>271</v>
      </c>
      <c r="G93" s="11" t="s">
        <v>248</v>
      </c>
      <c r="H93" s="12">
        <f t="shared" si="6"/>
        <v>29.35</v>
      </c>
      <c r="I93" s="15">
        <v>82.46</v>
      </c>
      <c r="J93" s="12">
        <f t="shared" si="7"/>
        <v>41.23</v>
      </c>
      <c r="K93" s="12">
        <f t="shared" si="8"/>
        <v>70.58</v>
      </c>
      <c r="L93" s="16"/>
    </row>
    <row r="94" ht="30" customHeight="1" spans="1:12">
      <c r="A94" s="17">
        <v>7</v>
      </c>
      <c r="B94" s="10" t="s">
        <v>285</v>
      </c>
      <c r="C94" s="10" t="s">
        <v>13</v>
      </c>
      <c r="D94" s="10" t="s">
        <v>286</v>
      </c>
      <c r="E94" s="10" t="s">
        <v>270</v>
      </c>
      <c r="F94" s="10" t="s">
        <v>271</v>
      </c>
      <c r="G94" s="11" t="s">
        <v>287</v>
      </c>
      <c r="H94" s="12">
        <f t="shared" si="6"/>
        <v>29.125</v>
      </c>
      <c r="I94" s="15">
        <v>82.82</v>
      </c>
      <c r="J94" s="12">
        <f t="shared" si="7"/>
        <v>41.41</v>
      </c>
      <c r="K94" s="12">
        <f t="shared" si="8"/>
        <v>70.535</v>
      </c>
      <c r="L94" s="16"/>
    </row>
    <row r="95" ht="30" customHeight="1" spans="1:12">
      <c r="A95" s="17">
        <v>8</v>
      </c>
      <c r="B95" s="10" t="s">
        <v>288</v>
      </c>
      <c r="C95" s="10" t="s">
        <v>13</v>
      </c>
      <c r="D95" s="10" t="s">
        <v>289</v>
      </c>
      <c r="E95" s="10" t="s">
        <v>270</v>
      </c>
      <c r="F95" s="10" t="s">
        <v>271</v>
      </c>
      <c r="G95" s="11" t="s">
        <v>290</v>
      </c>
      <c r="H95" s="12">
        <f t="shared" si="6"/>
        <v>29.55</v>
      </c>
      <c r="I95" s="15">
        <v>81.84</v>
      </c>
      <c r="J95" s="12">
        <f t="shared" si="7"/>
        <v>40.92</v>
      </c>
      <c r="K95" s="12">
        <f t="shared" si="8"/>
        <v>70.47</v>
      </c>
      <c r="L95" s="16"/>
    </row>
    <row r="96" ht="30" customHeight="1" spans="1:12">
      <c r="A96" s="17">
        <v>9</v>
      </c>
      <c r="B96" s="10" t="s">
        <v>291</v>
      </c>
      <c r="C96" s="10" t="s">
        <v>13</v>
      </c>
      <c r="D96" s="10" t="s">
        <v>292</v>
      </c>
      <c r="E96" s="10" t="s">
        <v>270</v>
      </c>
      <c r="F96" s="10" t="s">
        <v>271</v>
      </c>
      <c r="G96" s="11" t="s">
        <v>293</v>
      </c>
      <c r="H96" s="12">
        <f t="shared" si="6"/>
        <v>29.85</v>
      </c>
      <c r="I96" s="15">
        <v>81.06</v>
      </c>
      <c r="J96" s="12">
        <f t="shared" si="7"/>
        <v>40.53</v>
      </c>
      <c r="K96" s="12">
        <f t="shared" si="8"/>
        <v>70.38</v>
      </c>
      <c r="L96" s="16"/>
    </row>
    <row r="97" ht="30" customHeight="1" spans="1:12">
      <c r="A97" s="17">
        <v>10</v>
      </c>
      <c r="B97" s="10" t="s">
        <v>294</v>
      </c>
      <c r="C97" s="10" t="s">
        <v>13</v>
      </c>
      <c r="D97" s="10" t="s">
        <v>295</v>
      </c>
      <c r="E97" s="10" t="s">
        <v>270</v>
      </c>
      <c r="F97" s="10" t="s">
        <v>271</v>
      </c>
      <c r="G97" s="11" t="s">
        <v>296</v>
      </c>
      <c r="H97" s="12">
        <f t="shared" si="6"/>
        <v>28.9</v>
      </c>
      <c r="I97" s="15">
        <v>81.76</v>
      </c>
      <c r="J97" s="12">
        <f t="shared" si="7"/>
        <v>40.88</v>
      </c>
      <c r="K97" s="12">
        <f t="shared" si="8"/>
        <v>69.78</v>
      </c>
      <c r="L97" s="16"/>
    </row>
    <row r="98" ht="30" customHeight="1" spans="1:12">
      <c r="A98" s="17">
        <v>1</v>
      </c>
      <c r="B98" s="10" t="s">
        <v>297</v>
      </c>
      <c r="C98" s="10" t="s">
        <v>13</v>
      </c>
      <c r="D98" s="10" t="s">
        <v>298</v>
      </c>
      <c r="E98" s="10" t="s">
        <v>299</v>
      </c>
      <c r="F98" s="10" t="s">
        <v>300</v>
      </c>
      <c r="G98" s="11" t="s">
        <v>301</v>
      </c>
      <c r="H98" s="12">
        <f t="shared" si="6"/>
        <v>33.725</v>
      </c>
      <c r="I98" s="15">
        <v>82.58</v>
      </c>
      <c r="J98" s="12">
        <f t="shared" si="7"/>
        <v>41.29</v>
      </c>
      <c r="K98" s="12">
        <f t="shared" si="8"/>
        <v>75.015</v>
      </c>
      <c r="L98" s="16" t="s">
        <v>18</v>
      </c>
    </row>
    <row r="99" ht="30" customHeight="1" spans="1:12">
      <c r="A99" s="17">
        <v>2</v>
      </c>
      <c r="B99" s="10" t="s">
        <v>302</v>
      </c>
      <c r="C99" s="10" t="s">
        <v>13</v>
      </c>
      <c r="D99" s="10" t="s">
        <v>303</v>
      </c>
      <c r="E99" s="10" t="s">
        <v>299</v>
      </c>
      <c r="F99" s="10" t="s">
        <v>300</v>
      </c>
      <c r="G99" s="11" t="s">
        <v>304</v>
      </c>
      <c r="H99" s="12">
        <f t="shared" si="6"/>
        <v>32.425</v>
      </c>
      <c r="I99" s="15">
        <v>83.1</v>
      </c>
      <c r="J99" s="12">
        <f t="shared" si="7"/>
        <v>41.55</v>
      </c>
      <c r="K99" s="12">
        <f t="shared" si="8"/>
        <v>73.975</v>
      </c>
      <c r="L99" s="16" t="s">
        <v>18</v>
      </c>
    </row>
    <row r="100" ht="30" customHeight="1" spans="1:12">
      <c r="A100" s="17">
        <v>3</v>
      </c>
      <c r="B100" s="10" t="s">
        <v>305</v>
      </c>
      <c r="C100" s="10" t="s">
        <v>13</v>
      </c>
      <c r="D100" s="10" t="s">
        <v>306</v>
      </c>
      <c r="E100" s="10" t="s">
        <v>299</v>
      </c>
      <c r="F100" s="10" t="s">
        <v>300</v>
      </c>
      <c r="G100" s="11" t="s">
        <v>307</v>
      </c>
      <c r="H100" s="12">
        <f t="shared" si="6"/>
        <v>31.725</v>
      </c>
      <c r="I100" s="15">
        <v>83.16</v>
      </c>
      <c r="J100" s="12">
        <f t="shared" si="7"/>
        <v>41.58</v>
      </c>
      <c r="K100" s="12">
        <f t="shared" si="8"/>
        <v>73.305</v>
      </c>
      <c r="L100" s="16" t="s">
        <v>18</v>
      </c>
    </row>
    <row r="101" ht="30" customHeight="1" spans="1:12">
      <c r="A101" s="17">
        <v>4</v>
      </c>
      <c r="B101" s="10" t="s">
        <v>308</v>
      </c>
      <c r="C101" s="10" t="s">
        <v>13</v>
      </c>
      <c r="D101" s="10" t="s">
        <v>309</v>
      </c>
      <c r="E101" s="10" t="s">
        <v>299</v>
      </c>
      <c r="F101" s="10" t="s">
        <v>300</v>
      </c>
      <c r="G101" s="11" t="s">
        <v>217</v>
      </c>
      <c r="H101" s="12">
        <f t="shared" si="6"/>
        <v>31.025</v>
      </c>
      <c r="I101" s="15">
        <v>82.06</v>
      </c>
      <c r="J101" s="12">
        <f t="shared" si="7"/>
        <v>41.03</v>
      </c>
      <c r="K101" s="12">
        <f t="shared" si="8"/>
        <v>72.055</v>
      </c>
      <c r="L101" s="16" t="s">
        <v>18</v>
      </c>
    </row>
    <row r="102" ht="30" customHeight="1" spans="1:12">
      <c r="A102" s="17">
        <v>5</v>
      </c>
      <c r="B102" s="10" t="s">
        <v>310</v>
      </c>
      <c r="C102" s="10" t="s">
        <v>13</v>
      </c>
      <c r="D102" s="10" t="s">
        <v>311</v>
      </c>
      <c r="E102" s="10" t="s">
        <v>299</v>
      </c>
      <c r="F102" s="10" t="s">
        <v>300</v>
      </c>
      <c r="G102" s="11" t="s">
        <v>24</v>
      </c>
      <c r="H102" s="12">
        <f t="shared" si="6"/>
        <v>30.425</v>
      </c>
      <c r="I102" s="15">
        <v>83.18</v>
      </c>
      <c r="J102" s="12">
        <f t="shared" si="7"/>
        <v>41.59</v>
      </c>
      <c r="K102" s="12">
        <f t="shared" si="8"/>
        <v>72.015</v>
      </c>
      <c r="L102" s="16" t="s">
        <v>18</v>
      </c>
    </row>
    <row r="103" ht="30" customHeight="1" spans="1:12">
      <c r="A103" s="17">
        <v>6</v>
      </c>
      <c r="B103" s="10" t="s">
        <v>312</v>
      </c>
      <c r="C103" s="10" t="s">
        <v>13</v>
      </c>
      <c r="D103" s="10" t="s">
        <v>313</v>
      </c>
      <c r="E103" s="10" t="s">
        <v>299</v>
      </c>
      <c r="F103" s="10" t="s">
        <v>300</v>
      </c>
      <c r="G103" s="11" t="s">
        <v>24</v>
      </c>
      <c r="H103" s="12">
        <f t="shared" si="6"/>
        <v>30.425</v>
      </c>
      <c r="I103" s="15">
        <v>82.74</v>
      </c>
      <c r="J103" s="12">
        <f t="shared" si="7"/>
        <v>41.37</v>
      </c>
      <c r="K103" s="12">
        <f t="shared" si="8"/>
        <v>71.795</v>
      </c>
      <c r="L103" s="16" t="s">
        <v>18</v>
      </c>
    </row>
    <row r="104" ht="30" customHeight="1" spans="1:12">
      <c r="A104" s="17">
        <v>7</v>
      </c>
      <c r="B104" s="10" t="s">
        <v>314</v>
      </c>
      <c r="C104" s="10" t="s">
        <v>13</v>
      </c>
      <c r="D104" s="10" t="s">
        <v>315</v>
      </c>
      <c r="E104" s="10" t="s">
        <v>299</v>
      </c>
      <c r="F104" s="10" t="s">
        <v>300</v>
      </c>
      <c r="G104" s="11" t="s">
        <v>24</v>
      </c>
      <c r="H104" s="12">
        <f t="shared" si="6"/>
        <v>30.425</v>
      </c>
      <c r="I104" s="15">
        <v>82.66</v>
      </c>
      <c r="J104" s="12">
        <f t="shared" si="7"/>
        <v>41.33</v>
      </c>
      <c r="K104" s="12">
        <f t="shared" si="8"/>
        <v>71.755</v>
      </c>
      <c r="L104" s="16" t="s">
        <v>18</v>
      </c>
    </row>
    <row r="105" ht="30" customHeight="1" spans="1:12">
      <c r="A105" s="17">
        <v>8</v>
      </c>
      <c r="B105" s="10" t="s">
        <v>316</v>
      </c>
      <c r="C105" s="10" t="s">
        <v>13</v>
      </c>
      <c r="D105" s="10" t="s">
        <v>317</v>
      </c>
      <c r="E105" s="10" t="s">
        <v>299</v>
      </c>
      <c r="F105" s="10" t="s">
        <v>300</v>
      </c>
      <c r="G105" s="11" t="s">
        <v>318</v>
      </c>
      <c r="H105" s="12">
        <f t="shared" si="6"/>
        <v>30.225</v>
      </c>
      <c r="I105" s="15">
        <v>82.96</v>
      </c>
      <c r="J105" s="12">
        <f t="shared" si="7"/>
        <v>41.48</v>
      </c>
      <c r="K105" s="12">
        <f t="shared" si="8"/>
        <v>71.705</v>
      </c>
      <c r="L105" s="16" t="s">
        <v>18</v>
      </c>
    </row>
    <row r="106" ht="30" customHeight="1" spans="1:12">
      <c r="A106" s="17">
        <v>9</v>
      </c>
      <c r="B106" s="10" t="s">
        <v>319</v>
      </c>
      <c r="C106" s="10" t="s">
        <v>13</v>
      </c>
      <c r="D106" s="10" t="s">
        <v>320</v>
      </c>
      <c r="E106" s="10" t="s">
        <v>299</v>
      </c>
      <c r="F106" s="10" t="s">
        <v>300</v>
      </c>
      <c r="G106" s="11" t="s">
        <v>321</v>
      </c>
      <c r="H106" s="12">
        <f t="shared" si="6"/>
        <v>30.325</v>
      </c>
      <c r="I106" s="15">
        <v>82.64</v>
      </c>
      <c r="J106" s="12">
        <f t="shared" si="7"/>
        <v>41.32</v>
      </c>
      <c r="K106" s="12">
        <f t="shared" si="8"/>
        <v>71.645</v>
      </c>
      <c r="L106" s="16"/>
    </row>
    <row r="107" ht="30" customHeight="1" spans="1:12">
      <c r="A107" s="17">
        <v>10</v>
      </c>
      <c r="B107" s="10" t="s">
        <v>322</v>
      </c>
      <c r="C107" s="10" t="s">
        <v>13</v>
      </c>
      <c r="D107" s="10" t="s">
        <v>323</v>
      </c>
      <c r="E107" s="10" t="s">
        <v>299</v>
      </c>
      <c r="F107" s="10" t="s">
        <v>300</v>
      </c>
      <c r="G107" s="11" t="s">
        <v>324</v>
      </c>
      <c r="H107" s="12">
        <f t="shared" si="6"/>
        <v>29.875</v>
      </c>
      <c r="I107" s="15">
        <v>82.6</v>
      </c>
      <c r="J107" s="12">
        <f t="shared" si="7"/>
        <v>41.3</v>
      </c>
      <c r="K107" s="12">
        <f t="shared" si="8"/>
        <v>71.175</v>
      </c>
      <c r="L107" s="16"/>
    </row>
    <row r="108" ht="30" customHeight="1" spans="1:12">
      <c r="A108" s="17">
        <v>11</v>
      </c>
      <c r="B108" s="10" t="s">
        <v>325</v>
      </c>
      <c r="C108" s="10" t="s">
        <v>13</v>
      </c>
      <c r="D108" s="10" t="s">
        <v>326</v>
      </c>
      <c r="E108" s="10" t="s">
        <v>299</v>
      </c>
      <c r="F108" s="10" t="s">
        <v>300</v>
      </c>
      <c r="G108" s="11" t="s">
        <v>222</v>
      </c>
      <c r="H108" s="12">
        <f t="shared" si="6"/>
        <v>30.275</v>
      </c>
      <c r="I108" s="15">
        <v>81.76</v>
      </c>
      <c r="J108" s="12">
        <f t="shared" si="7"/>
        <v>40.88</v>
      </c>
      <c r="K108" s="12">
        <f t="shared" si="8"/>
        <v>71.155</v>
      </c>
      <c r="L108" s="16"/>
    </row>
    <row r="109" ht="30" customHeight="1" spans="1:12">
      <c r="A109" s="17">
        <v>12</v>
      </c>
      <c r="B109" s="10" t="s">
        <v>327</v>
      </c>
      <c r="C109" s="10" t="s">
        <v>13</v>
      </c>
      <c r="D109" s="10" t="s">
        <v>328</v>
      </c>
      <c r="E109" s="10" t="s">
        <v>299</v>
      </c>
      <c r="F109" s="10" t="s">
        <v>300</v>
      </c>
      <c r="G109" s="11" t="s">
        <v>329</v>
      </c>
      <c r="H109" s="12">
        <f t="shared" si="6"/>
        <v>29.775</v>
      </c>
      <c r="I109" s="15">
        <v>82.64</v>
      </c>
      <c r="J109" s="12">
        <f t="shared" si="7"/>
        <v>41.32</v>
      </c>
      <c r="K109" s="12">
        <f t="shared" si="8"/>
        <v>71.095</v>
      </c>
      <c r="L109" s="16"/>
    </row>
    <row r="110" ht="30" customHeight="1" spans="1:12">
      <c r="A110" s="17">
        <v>13</v>
      </c>
      <c r="B110" s="10" t="s">
        <v>330</v>
      </c>
      <c r="C110" s="10" t="s">
        <v>13</v>
      </c>
      <c r="D110" s="10" t="s">
        <v>331</v>
      </c>
      <c r="E110" s="10" t="s">
        <v>299</v>
      </c>
      <c r="F110" s="10" t="s">
        <v>300</v>
      </c>
      <c r="G110" s="11" t="s">
        <v>332</v>
      </c>
      <c r="H110" s="12">
        <f t="shared" si="6"/>
        <v>29.575</v>
      </c>
      <c r="I110" s="15">
        <v>82.26</v>
      </c>
      <c r="J110" s="12">
        <f t="shared" si="7"/>
        <v>41.13</v>
      </c>
      <c r="K110" s="12">
        <f t="shared" si="8"/>
        <v>70.705</v>
      </c>
      <c r="L110" s="16"/>
    </row>
    <row r="111" ht="30" customHeight="1" spans="1:12">
      <c r="A111" s="17">
        <v>14</v>
      </c>
      <c r="B111" s="10" t="s">
        <v>333</v>
      </c>
      <c r="C111" s="10" t="s">
        <v>13</v>
      </c>
      <c r="D111" s="10" t="s">
        <v>334</v>
      </c>
      <c r="E111" s="10" t="s">
        <v>299</v>
      </c>
      <c r="F111" s="10" t="s">
        <v>300</v>
      </c>
      <c r="G111" s="11" t="s">
        <v>225</v>
      </c>
      <c r="H111" s="12">
        <f t="shared" si="6"/>
        <v>29.725</v>
      </c>
      <c r="I111" s="15">
        <v>81.06</v>
      </c>
      <c r="J111" s="12">
        <f t="shared" si="7"/>
        <v>40.53</v>
      </c>
      <c r="K111" s="12">
        <f t="shared" si="8"/>
        <v>70.255</v>
      </c>
      <c r="L111" s="16"/>
    </row>
    <row r="112" ht="30" customHeight="1" spans="1:12">
      <c r="A112" s="17">
        <v>15</v>
      </c>
      <c r="B112" s="10" t="s">
        <v>335</v>
      </c>
      <c r="C112" s="10" t="s">
        <v>13</v>
      </c>
      <c r="D112" s="10" t="s">
        <v>336</v>
      </c>
      <c r="E112" s="10" t="s">
        <v>299</v>
      </c>
      <c r="F112" s="10" t="s">
        <v>300</v>
      </c>
      <c r="G112" s="11" t="s">
        <v>337</v>
      </c>
      <c r="H112" s="12">
        <f t="shared" si="6"/>
        <v>29.075</v>
      </c>
      <c r="I112" s="15">
        <v>82.34</v>
      </c>
      <c r="J112" s="12">
        <f t="shared" si="7"/>
        <v>41.17</v>
      </c>
      <c r="K112" s="12">
        <f t="shared" si="8"/>
        <v>70.245</v>
      </c>
      <c r="L112" s="16"/>
    </row>
    <row r="113" ht="30" customHeight="1" spans="1:12">
      <c r="A113" s="17">
        <v>16</v>
      </c>
      <c r="B113" s="10" t="s">
        <v>338</v>
      </c>
      <c r="C113" s="10" t="s">
        <v>13</v>
      </c>
      <c r="D113" s="10" t="s">
        <v>339</v>
      </c>
      <c r="E113" s="10" t="s">
        <v>299</v>
      </c>
      <c r="F113" s="10" t="s">
        <v>300</v>
      </c>
      <c r="G113" s="11" t="s">
        <v>118</v>
      </c>
      <c r="H113" s="12">
        <f t="shared" si="6"/>
        <v>29.1</v>
      </c>
      <c r="I113" s="15">
        <v>82.2</v>
      </c>
      <c r="J113" s="12">
        <f t="shared" si="7"/>
        <v>41.1</v>
      </c>
      <c r="K113" s="12">
        <f t="shared" si="8"/>
        <v>70.2</v>
      </c>
      <c r="L113" s="16"/>
    </row>
    <row r="114" ht="30" customHeight="1" spans="1:12">
      <c r="A114" s="17">
        <v>17</v>
      </c>
      <c r="B114" s="10" t="s">
        <v>340</v>
      </c>
      <c r="C114" s="10" t="s">
        <v>13</v>
      </c>
      <c r="D114" s="10" t="s">
        <v>341</v>
      </c>
      <c r="E114" s="10" t="s">
        <v>299</v>
      </c>
      <c r="F114" s="10" t="s">
        <v>300</v>
      </c>
      <c r="G114" s="11" t="s">
        <v>342</v>
      </c>
      <c r="H114" s="12">
        <f t="shared" si="6"/>
        <v>29.025</v>
      </c>
      <c r="I114" s="15">
        <v>82.14</v>
      </c>
      <c r="J114" s="12">
        <f t="shared" si="7"/>
        <v>41.07</v>
      </c>
      <c r="K114" s="12">
        <f t="shared" si="8"/>
        <v>70.095</v>
      </c>
      <c r="L114" s="16"/>
    </row>
    <row r="115" ht="30" customHeight="1" spans="1:12">
      <c r="A115" s="17">
        <v>18</v>
      </c>
      <c r="B115" s="10" t="s">
        <v>343</v>
      </c>
      <c r="C115" s="10" t="s">
        <v>13</v>
      </c>
      <c r="D115" s="10" t="s">
        <v>344</v>
      </c>
      <c r="E115" s="10" t="s">
        <v>299</v>
      </c>
      <c r="F115" s="10" t="s">
        <v>300</v>
      </c>
      <c r="G115" s="11" t="s">
        <v>345</v>
      </c>
      <c r="H115" s="12">
        <f t="shared" si="6"/>
        <v>28.95</v>
      </c>
      <c r="I115" s="15">
        <v>81.78</v>
      </c>
      <c r="J115" s="12">
        <f t="shared" si="7"/>
        <v>40.89</v>
      </c>
      <c r="K115" s="12">
        <f t="shared" si="8"/>
        <v>69.84</v>
      </c>
      <c r="L115" s="16"/>
    </row>
    <row r="116" ht="30" customHeight="1" spans="1:12">
      <c r="A116" s="17">
        <v>19</v>
      </c>
      <c r="B116" s="10" t="s">
        <v>346</v>
      </c>
      <c r="C116" s="10" t="s">
        <v>13</v>
      </c>
      <c r="D116" s="10" t="s">
        <v>347</v>
      </c>
      <c r="E116" s="10" t="s">
        <v>299</v>
      </c>
      <c r="F116" s="10" t="s">
        <v>300</v>
      </c>
      <c r="G116" s="11" t="s">
        <v>348</v>
      </c>
      <c r="H116" s="12">
        <f t="shared" si="6"/>
        <v>29</v>
      </c>
      <c r="I116" s="15">
        <v>81.12</v>
      </c>
      <c r="J116" s="12">
        <f t="shared" si="7"/>
        <v>40.56</v>
      </c>
      <c r="K116" s="12">
        <f t="shared" si="8"/>
        <v>69.56</v>
      </c>
      <c r="L116" s="16"/>
    </row>
    <row r="117" ht="30" customHeight="1" spans="1:12">
      <c r="A117" s="17">
        <v>1</v>
      </c>
      <c r="B117" s="10" t="s">
        <v>349</v>
      </c>
      <c r="C117" s="10" t="s">
        <v>13</v>
      </c>
      <c r="D117" s="10" t="s">
        <v>350</v>
      </c>
      <c r="E117" s="10" t="s">
        <v>351</v>
      </c>
      <c r="F117" s="10" t="s">
        <v>352</v>
      </c>
      <c r="G117" s="11" t="s">
        <v>353</v>
      </c>
      <c r="H117" s="12">
        <f t="shared" ref="H117:H138" si="9">G117*0.5</f>
        <v>30.975</v>
      </c>
      <c r="I117" s="15">
        <v>81.6</v>
      </c>
      <c r="J117" s="12">
        <f t="shared" ref="J117:J138" si="10">I117*0.5</f>
        <v>40.8</v>
      </c>
      <c r="K117" s="12">
        <f t="shared" ref="K117:K138" si="11">H117+J117</f>
        <v>71.775</v>
      </c>
      <c r="L117" s="16" t="s">
        <v>18</v>
      </c>
    </row>
    <row r="118" ht="30" customHeight="1" spans="1:12">
      <c r="A118" s="17">
        <v>2</v>
      </c>
      <c r="B118" s="10" t="s">
        <v>354</v>
      </c>
      <c r="C118" s="10" t="s">
        <v>13</v>
      </c>
      <c r="D118" s="10" t="s">
        <v>355</v>
      </c>
      <c r="E118" s="10" t="s">
        <v>351</v>
      </c>
      <c r="F118" s="10" t="s">
        <v>352</v>
      </c>
      <c r="G118" s="11" t="s">
        <v>87</v>
      </c>
      <c r="H118" s="12">
        <f t="shared" si="9"/>
        <v>30</v>
      </c>
      <c r="I118" s="15">
        <v>83.2</v>
      </c>
      <c r="J118" s="12">
        <f t="shared" si="10"/>
        <v>41.6</v>
      </c>
      <c r="K118" s="12">
        <f t="shared" si="11"/>
        <v>71.6</v>
      </c>
      <c r="L118" s="16"/>
    </row>
    <row r="119" ht="30" customHeight="1" spans="1:12">
      <c r="A119" s="17">
        <v>3</v>
      </c>
      <c r="B119" s="10" t="s">
        <v>356</v>
      </c>
      <c r="C119" s="10" t="s">
        <v>13</v>
      </c>
      <c r="D119" s="10" t="s">
        <v>357</v>
      </c>
      <c r="E119" s="10" t="s">
        <v>351</v>
      </c>
      <c r="F119" s="10" t="s">
        <v>352</v>
      </c>
      <c r="G119" s="11" t="s">
        <v>165</v>
      </c>
      <c r="H119" s="12">
        <f t="shared" si="9"/>
        <v>28.825</v>
      </c>
      <c r="I119" s="15">
        <v>82.28</v>
      </c>
      <c r="J119" s="12">
        <f t="shared" si="10"/>
        <v>41.14</v>
      </c>
      <c r="K119" s="12">
        <f t="shared" si="11"/>
        <v>69.965</v>
      </c>
      <c r="L119" s="16"/>
    </row>
    <row r="120" ht="30" customHeight="1" spans="1:12">
      <c r="A120" s="17">
        <v>1</v>
      </c>
      <c r="B120" s="10" t="s">
        <v>358</v>
      </c>
      <c r="C120" s="10" t="s">
        <v>13</v>
      </c>
      <c r="D120" s="10" t="s">
        <v>359</v>
      </c>
      <c r="E120" s="10" t="s">
        <v>360</v>
      </c>
      <c r="F120" s="10" t="s">
        <v>361</v>
      </c>
      <c r="G120" s="11" t="s">
        <v>362</v>
      </c>
      <c r="H120" s="12">
        <f t="shared" si="9"/>
        <v>31.3</v>
      </c>
      <c r="I120" s="15">
        <v>83.34</v>
      </c>
      <c r="J120" s="12">
        <f t="shared" si="10"/>
        <v>41.67</v>
      </c>
      <c r="K120" s="12">
        <f t="shared" si="11"/>
        <v>72.97</v>
      </c>
      <c r="L120" s="16" t="s">
        <v>18</v>
      </c>
    </row>
    <row r="121" ht="30" customHeight="1" spans="1:12">
      <c r="A121" s="17">
        <v>2</v>
      </c>
      <c r="B121" s="10" t="s">
        <v>363</v>
      </c>
      <c r="C121" s="10" t="s">
        <v>13</v>
      </c>
      <c r="D121" s="10" t="s">
        <v>364</v>
      </c>
      <c r="E121" s="10" t="s">
        <v>360</v>
      </c>
      <c r="F121" s="10" t="s">
        <v>361</v>
      </c>
      <c r="G121" s="11" t="s">
        <v>156</v>
      </c>
      <c r="H121" s="12">
        <f t="shared" si="9"/>
        <v>28.7</v>
      </c>
      <c r="I121" s="15">
        <v>80.82</v>
      </c>
      <c r="J121" s="12">
        <f t="shared" si="10"/>
        <v>40.41</v>
      </c>
      <c r="K121" s="12">
        <f t="shared" si="11"/>
        <v>69.11</v>
      </c>
      <c r="L121" s="16" t="s">
        <v>18</v>
      </c>
    </row>
    <row r="122" ht="30" customHeight="1" spans="1:12">
      <c r="A122" s="17">
        <v>3</v>
      </c>
      <c r="B122" s="10" t="s">
        <v>365</v>
      </c>
      <c r="C122" s="10" t="s">
        <v>13</v>
      </c>
      <c r="D122" s="10" t="s">
        <v>366</v>
      </c>
      <c r="E122" s="10" t="s">
        <v>360</v>
      </c>
      <c r="F122" s="10" t="s">
        <v>361</v>
      </c>
      <c r="G122" s="11" t="s">
        <v>367</v>
      </c>
      <c r="H122" s="12">
        <f t="shared" si="9"/>
        <v>30.05</v>
      </c>
      <c r="I122" s="12"/>
      <c r="J122" s="12">
        <f t="shared" si="10"/>
        <v>0</v>
      </c>
      <c r="K122" s="12">
        <f t="shared" si="11"/>
        <v>30.05</v>
      </c>
      <c r="L122" s="16"/>
    </row>
    <row r="123" ht="30" customHeight="1" spans="1:12">
      <c r="A123" s="17">
        <v>4</v>
      </c>
      <c r="B123" s="10" t="s">
        <v>368</v>
      </c>
      <c r="C123" s="10" t="s">
        <v>13</v>
      </c>
      <c r="D123" s="10" t="s">
        <v>369</v>
      </c>
      <c r="E123" s="10" t="s">
        <v>360</v>
      </c>
      <c r="F123" s="10" t="s">
        <v>361</v>
      </c>
      <c r="G123" s="11" t="s">
        <v>370</v>
      </c>
      <c r="H123" s="12">
        <f t="shared" si="9"/>
        <v>28.975</v>
      </c>
      <c r="I123" s="12"/>
      <c r="J123" s="12">
        <f t="shared" si="10"/>
        <v>0</v>
      </c>
      <c r="K123" s="12">
        <f t="shared" si="11"/>
        <v>28.975</v>
      </c>
      <c r="L123" s="16"/>
    </row>
    <row r="124" ht="30" customHeight="1" spans="1:12">
      <c r="A124" s="17">
        <v>1</v>
      </c>
      <c r="B124" s="10" t="s">
        <v>371</v>
      </c>
      <c r="C124" s="10" t="s">
        <v>13</v>
      </c>
      <c r="D124" s="10" t="s">
        <v>372</v>
      </c>
      <c r="E124" s="10" t="s">
        <v>373</v>
      </c>
      <c r="F124" s="10" t="s">
        <v>374</v>
      </c>
      <c r="G124" s="11" t="s">
        <v>222</v>
      </c>
      <c r="H124" s="12">
        <f t="shared" si="9"/>
        <v>30.275</v>
      </c>
      <c r="I124" s="15">
        <v>82.68</v>
      </c>
      <c r="J124" s="12">
        <f t="shared" si="10"/>
        <v>41.34</v>
      </c>
      <c r="K124" s="12">
        <f t="shared" si="11"/>
        <v>71.615</v>
      </c>
      <c r="L124" s="16" t="s">
        <v>18</v>
      </c>
    </row>
    <row r="125" ht="30" customHeight="1" spans="1:12">
      <c r="A125" s="17">
        <v>2</v>
      </c>
      <c r="B125" s="10" t="s">
        <v>375</v>
      </c>
      <c r="C125" s="10" t="s">
        <v>13</v>
      </c>
      <c r="D125" s="10" t="s">
        <v>376</v>
      </c>
      <c r="E125" s="10" t="s">
        <v>373</v>
      </c>
      <c r="F125" s="10" t="s">
        <v>374</v>
      </c>
      <c r="G125" s="11" t="s">
        <v>377</v>
      </c>
      <c r="H125" s="12">
        <f t="shared" si="9"/>
        <v>28.225</v>
      </c>
      <c r="I125" s="15">
        <v>85.38</v>
      </c>
      <c r="J125" s="12">
        <f t="shared" si="10"/>
        <v>42.69</v>
      </c>
      <c r="K125" s="12">
        <f t="shared" si="11"/>
        <v>70.915</v>
      </c>
      <c r="L125" s="16" t="s">
        <v>18</v>
      </c>
    </row>
    <row r="126" ht="30" customHeight="1" spans="1:12">
      <c r="A126" s="17">
        <v>3</v>
      </c>
      <c r="B126" s="10" t="s">
        <v>378</v>
      </c>
      <c r="C126" s="10" t="s">
        <v>13</v>
      </c>
      <c r="D126" s="10" t="s">
        <v>379</v>
      </c>
      <c r="E126" s="10" t="s">
        <v>373</v>
      </c>
      <c r="F126" s="10" t="s">
        <v>374</v>
      </c>
      <c r="G126" s="11" t="s">
        <v>380</v>
      </c>
      <c r="H126" s="12">
        <f t="shared" si="9"/>
        <v>29.4</v>
      </c>
      <c r="I126" s="15">
        <v>81.78</v>
      </c>
      <c r="J126" s="12">
        <f t="shared" si="10"/>
        <v>40.89</v>
      </c>
      <c r="K126" s="12">
        <f t="shared" si="11"/>
        <v>70.29</v>
      </c>
      <c r="L126" s="16"/>
    </row>
    <row r="127" ht="30" customHeight="1" spans="1:12">
      <c r="A127" s="17">
        <v>4</v>
      </c>
      <c r="B127" s="10" t="s">
        <v>381</v>
      </c>
      <c r="C127" s="10" t="s">
        <v>13</v>
      </c>
      <c r="D127" s="10" t="s">
        <v>382</v>
      </c>
      <c r="E127" s="10" t="s">
        <v>373</v>
      </c>
      <c r="F127" s="10" t="s">
        <v>374</v>
      </c>
      <c r="G127" s="11" t="s">
        <v>296</v>
      </c>
      <c r="H127" s="12">
        <f t="shared" si="9"/>
        <v>28.9</v>
      </c>
      <c r="I127" s="15">
        <v>82.6</v>
      </c>
      <c r="J127" s="12">
        <f t="shared" si="10"/>
        <v>41.3</v>
      </c>
      <c r="K127" s="12">
        <f t="shared" si="11"/>
        <v>70.2</v>
      </c>
      <c r="L127" s="16"/>
    </row>
    <row r="128" ht="30" customHeight="1" spans="1:12">
      <c r="A128" s="17">
        <v>5</v>
      </c>
      <c r="B128" s="10" t="s">
        <v>383</v>
      </c>
      <c r="C128" s="10" t="s">
        <v>13</v>
      </c>
      <c r="D128" s="10" t="s">
        <v>384</v>
      </c>
      <c r="E128" s="10" t="s">
        <v>373</v>
      </c>
      <c r="F128" s="10" t="s">
        <v>374</v>
      </c>
      <c r="G128" s="11" t="s">
        <v>385</v>
      </c>
      <c r="H128" s="12">
        <f t="shared" si="9"/>
        <v>28.4</v>
      </c>
      <c r="I128" s="15">
        <v>80.98</v>
      </c>
      <c r="J128" s="12">
        <f t="shared" si="10"/>
        <v>40.49</v>
      </c>
      <c r="K128" s="12">
        <f t="shared" si="11"/>
        <v>68.89</v>
      </c>
      <c r="L128" s="16"/>
    </row>
    <row r="129" ht="30" customHeight="1" spans="1:12">
      <c r="A129" s="17">
        <v>1</v>
      </c>
      <c r="B129" s="10" t="s">
        <v>386</v>
      </c>
      <c r="C129" s="10" t="s">
        <v>13</v>
      </c>
      <c r="D129" s="10" t="s">
        <v>387</v>
      </c>
      <c r="E129" s="10" t="s">
        <v>388</v>
      </c>
      <c r="F129" s="10" t="s">
        <v>389</v>
      </c>
      <c r="G129" s="11" t="s">
        <v>390</v>
      </c>
      <c r="H129" s="12">
        <f t="shared" si="9"/>
        <v>31.6</v>
      </c>
      <c r="I129" s="15">
        <v>83</v>
      </c>
      <c r="J129" s="12">
        <f t="shared" si="10"/>
        <v>41.5</v>
      </c>
      <c r="K129" s="12">
        <f t="shared" si="11"/>
        <v>73.1</v>
      </c>
      <c r="L129" s="16" t="s">
        <v>18</v>
      </c>
    </row>
    <row r="130" ht="30" customHeight="1" spans="1:12">
      <c r="A130" s="17">
        <v>2</v>
      </c>
      <c r="B130" s="10" t="s">
        <v>391</v>
      </c>
      <c r="C130" s="10" t="s">
        <v>13</v>
      </c>
      <c r="D130" s="10" t="s">
        <v>392</v>
      </c>
      <c r="E130" s="10" t="s">
        <v>388</v>
      </c>
      <c r="F130" s="10" t="s">
        <v>389</v>
      </c>
      <c r="G130" s="11" t="s">
        <v>393</v>
      </c>
      <c r="H130" s="12">
        <f t="shared" si="9"/>
        <v>30.875</v>
      </c>
      <c r="I130" s="15">
        <v>83.38</v>
      </c>
      <c r="J130" s="12">
        <f t="shared" si="10"/>
        <v>41.69</v>
      </c>
      <c r="K130" s="12">
        <f t="shared" si="11"/>
        <v>72.565</v>
      </c>
      <c r="L130" s="16"/>
    </row>
    <row r="131" ht="30" customHeight="1" spans="1:12">
      <c r="A131" s="17">
        <v>1</v>
      </c>
      <c r="B131" s="10" t="s">
        <v>394</v>
      </c>
      <c r="C131" s="10" t="s">
        <v>13</v>
      </c>
      <c r="D131" s="10" t="s">
        <v>395</v>
      </c>
      <c r="E131" s="10" t="s">
        <v>396</v>
      </c>
      <c r="F131" s="10" t="s">
        <v>397</v>
      </c>
      <c r="G131" s="11" t="s">
        <v>398</v>
      </c>
      <c r="H131" s="12">
        <f t="shared" si="9"/>
        <v>31</v>
      </c>
      <c r="I131" s="15">
        <v>82.78</v>
      </c>
      <c r="J131" s="12">
        <f t="shared" si="10"/>
        <v>41.39</v>
      </c>
      <c r="K131" s="12">
        <f t="shared" si="11"/>
        <v>72.39</v>
      </c>
      <c r="L131" s="16" t="s">
        <v>18</v>
      </c>
    </row>
    <row r="132" ht="30" customHeight="1" spans="1:12">
      <c r="A132" s="17">
        <v>2</v>
      </c>
      <c r="B132" s="10" t="s">
        <v>399</v>
      </c>
      <c r="C132" s="10" t="s">
        <v>13</v>
      </c>
      <c r="D132" s="10" t="s">
        <v>400</v>
      </c>
      <c r="E132" s="10" t="s">
        <v>396</v>
      </c>
      <c r="F132" s="10" t="s">
        <v>397</v>
      </c>
      <c r="G132" s="11" t="s">
        <v>401</v>
      </c>
      <c r="H132" s="12">
        <f t="shared" si="9"/>
        <v>28.925</v>
      </c>
      <c r="I132" s="15">
        <v>83.46</v>
      </c>
      <c r="J132" s="12">
        <f t="shared" si="10"/>
        <v>41.73</v>
      </c>
      <c r="K132" s="12">
        <f t="shared" si="11"/>
        <v>70.655</v>
      </c>
      <c r="L132" s="16" t="s">
        <v>18</v>
      </c>
    </row>
    <row r="133" ht="30" customHeight="1" spans="1:12">
      <c r="A133" s="17">
        <v>3</v>
      </c>
      <c r="B133" s="10" t="s">
        <v>402</v>
      </c>
      <c r="C133" s="10" t="s">
        <v>13</v>
      </c>
      <c r="D133" s="10" t="s">
        <v>403</v>
      </c>
      <c r="E133" s="10" t="s">
        <v>396</v>
      </c>
      <c r="F133" s="10" t="s">
        <v>397</v>
      </c>
      <c r="G133" s="11" t="s">
        <v>404</v>
      </c>
      <c r="H133" s="12">
        <f t="shared" si="9"/>
        <v>27.225</v>
      </c>
      <c r="I133" s="15">
        <v>86.28</v>
      </c>
      <c r="J133" s="12">
        <f t="shared" si="10"/>
        <v>43.14</v>
      </c>
      <c r="K133" s="12">
        <f t="shared" si="11"/>
        <v>70.365</v>
      </c>
      <c r="L133" s="16" t="s">
        <v>18</v>
      </c>
    </row>
    <row r="134" ht="30" customHeight="1" spans="1:12">
      <c r="A134" s="17">
        <v>4</v>
      </c>
      <c r="B134" s="10" t="s">
        <v>405</v>
      </c>
      <c r="C134" s="10" t="s">
        <v>13</v>
      </c>
      <c r="D134" s="10" t="s">
        <v>406</v>
      </c>
      <c r="E134" s="10" t="s">
        <v>396</v>
      </c>
      <c r="F134" s="10" t="s">
        <v>397</v>
      </c>
      <c r="G134" s="11" t="s">
        <v>407</v>
      </c>
      <c r="H134" s="12">
        <f t="shared" si="9"/>
        <v>27.6</v>
      </c>
      <c r="I134" s="15">
        <v>82.62</v>
      </c>
      <c r="J134" s="12">
        <f t="shared" si="10"/>
        <v>41.31</v>
      </c>
      <c r="K134" s="12">
        <f t="shared" si="11"/>
        <v>68.91</v>
      </c>
      <c r="L134" s="16"/>
    </row>
    <row r="135" ht="30" customHeight="1" spans="1:12">
      <c r="A135" s="17">
        <v>5</v>
      </c>
      <c r="B135" s="10" t="s">
        <v>408</v>
      </c>
      <c r="C135" s="10" t="s">
        <v>13</v>
      </c>
      <c r="D135" s="10" t="s">
        <v>409</v>
      </c>
      <c r="E135" s="10" t="s">
        <v>396</v>
      </c>
      <c r="F135" s="10" t="s">
        <v>397</v>
      </c>
      <c r="G135" s="11" t="s">
        <v>251</v>
      </c>
      <c r="H135" s="12">
        <f t="shared" si="9"/>
        <v>28.35</v>
      </c>
      <c r="I135" s="15">
        <v>80.86</v>
      </c>
      <c r="J135" s="12">
        <f t="shared" si="10"/>
        <v>40.43</v>
      </c>
      <c r="K135" s="12">
        <f t="shared" si="11"/>
        <v>68.78</v>
      </c>
      <c r="L135" s="16"/>
    </row>
    <row r="136" ht="30" customHeight="1" spans="1:12">
      <c r="A136" s="17">
        <v>6</v>
      </c>
      <c r="B136" s="10" t="s">
        <v>410</v>
      </c>
      <c r="C136" s="10" t="s">
        <v>13</v>
      </c>
      <c r="D136" s="10" t="s">
        <v>411</v>
      </c>
      <c r="E136" s="10" t="s">
        <v>396</v>
      </c>
      <c r="F136" s="10" t="s">
        <v>397</v>
      </c>
      <c r="G136" s="11" t="s">
        <v>412</v>
      </c>
      <c r="H136" s="12">
        <f t="shared" si="9"/>
        <v>27.95</v>
      </c>
      <c r="I136" s="15">
        <v>81.32</v>
      </c>
      <c r="J136" s="12">
        <f t="shared" si="10"/>
        <v>40.66</v>
      </c>
      <c r="K136" s="12">
        <f t="shared" si="11"/>
        <v>68.61</v>
      </c>
      <c r="L136" s="18"/>
    </row>
    <row r="137" ht="30" customHeight="1" spans="1:12">
      <c r="A137" s="17">
        <v>7</v>
      </c>
      <c r="B137" s="10" t="s">
        <v>413</v>
      </c>
      <c r="C137" s="10" t="s">
        <v>13</v>
      </c>
      <c r="D137" s="10" t="s">
        <v>414</v>
      </c>
      <c r="E137" s="10" t="s">
        <v>396</v>
      </c>
      <c r="F137" s="10" t="s">
        <v>397</v>
      </c>
      <c r="G137" s="11" t="s">
        <v>415</v>
      </c>
      <c r="H137" s="12">
        <f t="shared" si="9"/>
        <v>26.6</v>
      </c>
      <c r="I137" s="15">
        <v>81.42</v>
      </c>
      <c r="J137" s="12">
        <f t="shared" si="10"/>
        <v>40.71</v>
      </c>
      <c r="K137" s="12">
        <f t="shared" si="11"/>
        <v>67.31</v>
      </c>
      <c r="L137" s="18"/>
    </row>
    <row r="138" ht="30" customHeight="1" spans="1:12">
      <c r="A138" s="17">
        <v>8</v>
      </c>
      <c r="B138" s="10" t="s">
        <v>416</v>
      </c>
      <c r="C138" s="10" t="s">
        <v>13</v>
      </c>
      <c r="D138" s="10" t="s">
        <v>417</v>
      </c>
      <c r="E138" s="10" t="s">
        <v>396</v>
      </c>
      <c r="F138" s="10" t="s">
        <v>397</v>
      </c>
      <c r="G138" s="11" t="s">
        <v>418</v>
      </c>
      <c r="H138" s="12">
        <f t="shared" si="9"/>
        <v>26.275</v>
      </c>
      <c r="I138" s="15">
        <v>81.34</v>
      </c>
      <c r="J138" s="12">
        <f t="shared" si="10"/>
        <v>40.67</v>
      </c>
      <c r="K138" s="12">
        <f t="shared" si="11"/>
        <v>66.945</v>
      </c>
      <c r="L138" s="18"/>
    </row>
    <row r="139" ht="30" customHeight="1" spans="1:12">
      <c r="A139" s="17">
        <v>1</v>
      </c>
      <c r="B139" s="10" t="s">
        <v>419</v>
      </c>
      <c r="C139" s="10" t="s">
        <v>13</v>
      </c>
      <c r="D139" s="10" t="s">
        <v>420</v>
      </c>
      <c r="E139" s="10" t="s">
        <v>421</v>
      </c>
      <c r="F139" s="10" t="s">
        <v>422</v>
      </c>
      <c r="G139" s="11" t="s">
        <v>423</v>
      </c>
      <c r="H139" s="12">
        <f t="shared" ref="H139:H175" si="12">G139*0.4</f>
        <v>25.58</v>
      </c>
      <c r="I139" s="15">
        <v>81.84</v>
      </c>
      <c r="J139" s="12">
        <f t="shared" ref="J139:J175" si="13">I139*0.6</f>
        <v>49.104</v>
      </c>
      <c r="K139" s="12">
        <f t="shared" ref="K139:K175" si="14">H139+J139</f>
        <v>74.684</v>
      </c>
      <c r="L139" s="16" t="s">
        <v>18</v>
      </c>
    </row>
    <row r="140" ht="30" customHeight="1" spans="1:12">
      <c r="A140" s="17">
        <v>2</v>
      </c>
      <c r="B140" s="10" t="s">
        <v>424</v>
      </c>
      <c r="C140" s="10" t="s">
        <v>13</v>
      </c>
      <c r="D140" s="10" t="s">
        <v>425</v>
      </c>
      <c r="E140" s="10" t="s">
        <v>421</v>
      </c>
      <c r="F140" s="10" t="s">
        <v>422</v>
      </c>
      <c r="G140" s="11" t="s">
        <v>426</v>
      </c>
      <c r="H140" s="12">
        <f t="shared" si="12"/>
        <v>25.9</v>
      </c>
      <c r="I140" s="15">
        <v>81.26</v>
      </c>
      <c r="J140" s="12">
        <f t="shared" si="13"/>
        <v>48.756</v>
      </c>
      <c r="K140" s="12">
        <f t="shared" si="14"/>
        <v>74.656</v>
      </c>
      <c r="L140" s="16" t="s">
        <v>18</v>
      </c>
    </row>
    <row r="141" ht="30" customHeight="1" spans="1:12">
      <c r="A141" s="17">
        <v>3</v>
      </c>
      <c r="B141" s="10" t="s">
        <v>427</v>
      </c>
      <c r="C141" s="10" t="s">
        <v>13</v>
      </c>
      <c r="D141" s="10" t="s">
        <v>428</v>
      </c>
      <c r="E141" s="10" t="s">
        <v>421</v>
      </c>
      <c r="F141" s="10" t="s">
        <v>422</v>
      </c>
      <c r="G141" s="11" t="s">
        <v>429</v>
      </c>
      <c r="H141" s="12">
        <f t="shared" si="12"/>
        <v>25.2</v>
      </c>
      <c r="I141" s="15">
        <v>80.7</v>
      </c>
      <c r="J141" s="12">
        <f t="shared" si="13"/>
        <v>48.42</v>
      </c>
      <c r="K141" s="12">
        <f t="shared" si="14"/>
        <v>73.62</v>
      </c>
      <c r="L141" s="16"/>
    </row>
    <row r="142" ht="30" customHeight="1" spans="1:12">
      <c r="A142" s="17">
        <v>4</v>
      </c>
      <c r="B142" s="10" t="s">
        <v>430</v>
      </c>
      <c r="C142" s="10" t="s">
        <v>13</v>
      </c>
      <c r="D142" s="10" t="s">
        <v>431</v>
      </c>
      <c r="E142" s="10" t="s">
        <v>421</v>
      </c>
      <c r="F142" s="10" t="s">
        <v>422</v>
      </c>
      <c r="G142" s="11" t="s">
        <v>228</v>
      </c>
      <c r="H142" s="12">
        <f t="shared" si="12"/>
        <v>23.86</v>
      </c>
      <c r="I142" s="15">
        <v>80.7</v>
      </c>
      <c r="J142" s="12">
        <f t="shared" si="13"/>
        <v>48.42</v>
      </c>
      <c r="K142" s="12">
        <f t="shared" si="14"/>
        <v>72.28</v>
      </c>
      <c r="L142" s="16"/>
    </row>
    <row r="143" ht="30" customHeight="1" spans="1:12">
      <c r="A143" s="17">
        <v>5</v>
      </c>
      <c r="B143" s="10" t="s">
        <v>432</v>
      </c>
      <c r="C143" s="10" t="s">
        <v>13</v>
      </c>
      <c r="D143" s="10" t="s">
        <v>433</v>
      </c>
      <c r="E143" s="10" t="s">
        <v>421</v>
      </c>
      <c r="F143" s="10" t="s">
        <v>422</v>
      </c>
      <c r="G143" s="11" t="s">
        <v>141</v>
      </c>
      <c r="H143" s="12">
        <f t="shared" si="12"/>
        <v>23.46</v>
      </c>
      <c r="I143" s="15">
        <v>81.02</v>
      </c>
      <c r="J143" s="12">
        <f t="shared" si="13"/>
        <v>48.612</v>
      </c>
      <c r="K143" s="12">
        <f t="shared" si="14"/>
        <v>72.072</v>
      </c>
      <c r="L143" s="16"/>
    </row>
    <row r="144" ht="30" customHeight="1" spans="1:12">
      <c r="A144" s="17">
        <v>6</v>
      </c>
      <c r="B144" s="10" t="s">
        <v>434</v>
      </c>
      <c r="C144" s="10" t="s">
        <v>13</v>
      </c>
      <c r="D144" s="10" t="s">
        <v>435</v>
      </c>
      <c r="E144" s="10" t="s">
        <v>421</v>
      </c>
      <c r="F144" s="10" t="s">
        <v>422</v>
      </c>
      <c r="G144" s="11" t="s">
        <v>436</v>
      </c>
      <c r="H144" s="12">
        <f t="shared" si="12"/>
        <v>22.54</v>
      </c>
      <c r="I144" s="15">
        <v>81.02</v>
      </c>
      <c r="J144" s="12">
        <f t="shared" si="13"/>
        <v>48.612</v>
      </c>
      <c r="K144" s="12">
        <f t="shared" si="14"/>
        <v>71.152</v>
      </c>
      <c r="L144" s="16"/>
    </row>
    <row r="145" ht="30" customHeight="1" spans="1:12">
      <c r="A145" s="17">
        <v>1</v>
      </c>
      <c r="B145" s="10" t="s">
        <v>437</v>
      </c>
      <c r="C145" s="10" t="s">
        <v>13</v>
      </c>
      <c r="D145" s="10" t="s">
        <v>438</v>
      </c>
      <c r="E145" s="10" t="s">
        <v>439</v>
      </c>
      <c r="F145" s="10" t="s">
        <v>440</v>
      </c>
      <c r="G145" s="11" t="s">
        <v>441</v>
      </c>
      <c r="H145" s="12">
        <f t="shared" si="12"/>
        <v>25.92</v>
      </c>
      <c r="I145" s="15">
        <v>82.24</v>
      </c>
      <c r="J145" s="12">
        <f t="shared" si="13"/>
        <v>49.344</v>
      </c>
      <c r="K145" s="12">
        <f t="shared" si="14"/>
        <v>75.264</v>
      </c>
      <c r="L145" s="16" t="s">
        <v>18</v>
      </c>
    </row>
    <row r="146" ht="30" customHeight="1" spans="1:12">
      <c r="A146" s="17">
        <v>2</v>
      </c>
      <c r="B146" s="10" t="s">
        <v>442</v>
      </c>
      <c r="C146" s="10" t="s">
        <v>13</v>
      </c>
      <c r="D146" s="10" t="s">
        <v>443</v>
      </c>
      <c r="E146" s="10" t="s">
        <v>439</v>
      </c>
      <c r="F146" s="10" t="s">
        <v>440</v>
      </c>
      <c r="G146" s="11" t="s">
        <v>42</v>
      </c>
      <c r="H146" s="12">
        <f t="shared" si="12"/>
        <v>24.36</v>
      </c>
      <c r="I146" s="15">
        <v>81.04</v>
      </c>
      <c r="J146" s="12">
        <f t="shared" si="13"/>
        <v>48.624</v>
      </c>
      <c r="K146" s="12">
        <f t="shared" si="14"/>
        <v>72.984</v>
      </c>
      <c r="L146" s="16" t="s">
        <v>18</v>
      </c>
    </row>
    <row r="147" ht="30" customHeight="1" spans="1:12">
      <c r="A147" s="17">
        <v>3</v>
      </c>
      <c r="B147" s="10" t="s">
        <v>444</v>
      </c>
      <c r="C147" s="10" t="s">
        <v>13</v>
      </c>
      <c r="D147" s="10" t="s">
        <v>445</v>
      </c>
      <c r="E147" s="10" t="s">
        <v>439</v>
      </c>
      <c r="F147" s="10" t="s">
        <v>440</v>
      </c>
      <c r="G147" s="11" t="s">
        <v>446</v>
      </c>
      <c r="H147" s="12">
        <f t="shared" si="12"/>
        <v>23.6</v>
      </c>
      <c r="I147" s="15">
        <v>81.68</v>
      </c>
      <c r="J147" s="12">
        <f t="shared" si="13"/>
        <v>49.008</v>
      </c>
      <c r="K147" s="12">
        <f t="shared" si="14"/>
        <v>72.608</v>
      </c>
      <c r="L147" s="16" t="s">
        <v>18</v>
      </c>
    </row>
    <row r="148" ht="30" customHeight="1" spans="1:12">
      <c r="A148" s="17">
        <v>4</v>
      </c>
      <c r="B148" s="10" t="s">
        <v>447</v>
      </c>
      <c r="C148" s="10" t="s">
        <v>13</v>
      </c>
      <c r="D148" s="10" t="s">
        <v>448</v>
      </c>
      <c r="E148" s="10" t="s">
        <v>439</v>
      </c>
      <c r="F148" s="10" t="s">
        <v>440</v>
      </c>
      <c r="G148" s="11" t="s">
        <v>105</v>
      </c>
      <c r="H148" s="12">
        <f t="shared" si="12"/>
        <v>24.02</v>
      </c>
      <c r="I148" s="15">
        <v>80.22</v>
      </c>
      <c r="J148" s="12">
        <f t="shared" si="13"/>
        <v>48.132</v>
      </c>
      <c r="K148" s="12">
        <f t="shared" si="14"/>
        <v>72.152</v>
      </c>
      <c r="L148" s="16"/>
    </row>
    <row r="149" ht="30" customHeight="1" spans="1:12">
      <c r="A149" s="17">
        <v>5</v>
      </c>
      <c r="B149" s="10" t="s">
        <v>449</v>
      </c>
      <c r="C149" s="10" t="s">
        <v>13</v>
      </c>
      <c r="D149" s="10" t="s">
        <v>450</v>
      </c>
      <c r="E149" s="10" t="s">
        <v>439</v>
      </c>
      <c r="F149" s="10" t="s">
        <v>440</v>
      </c>
      <c r="G149" s="11" t="s">
        <v>385</v>
      </c>
      <c r="H149" s="12">
        <f t="shared" si="12"/>
        <v>22.72</v>
      </c>
      <c r="I149" s="15">
        <v>82.26</v>
      </c>
      <c r="J149" s="12">
        <f t="shared" si="13"/>
        <v>49.356</v>
      </c>
      <c r="K149" s="12">
        <f t="shared" si="14"/>
        <v>72.076</v>
      </c>
      <c r="L149" s="16"/>
    </row>
    <row r="150" ht="30" customHeight="1" spans="1:12">
      <c r="A150" s="17">
        <v>6</v>
      </c>
      <c r="B150" s="10" t="s">
        <v>451</v>
      </c>
      <c r="C150" s="10" t="s">
        <v>13</v>
      </c>
      <c r="D150" s="10" t="s">
        <v>452</v>
      </c>
      <c r="E150" s="10" t="s">
        <v>439</v>
      </c>
      <c r="F150" s="10" t="s">
        <v>440</v>
      </c>
      <c r="G150" s="11" t="s">
        <v>436</v>
      </c>
      <c r="H150" s="12">
        <f t="shared" si="12"/>
        <v>22.54</v>
      </c>
      <c r="I150" s="15">
        <v>82.12</v>
      </c>
      <c r="J150" s="12">
        <f t="shared" si="13"/>
        <v>49.272</v>
      </c>
      <c r="K150" s="12">
        <f t="shared" si="14"/>
        <v>71.812</v>
      </c>
      <c r="L150" s="16"/>
    </row>
    <row r="151" ht="30" customHeight="1" spans="1:12">
      <c r="A151" s="17">
        <v>1</v>
      </c>
      <c r="B151" s="10" t="s">
        <v>453</v>
      </c>
      <c r="C151" s="10" t="s">
        <v>13</v>
      </c>
      <c r="D151" s="10" t="s">
        <v>454</v>
      </c>
      <c r="E151" s="10" t="s">
        <v>455</v>
      </c>
      <c r="F151" s="10" t="s">
        <v>456</v>
      </c>
      <c r="G151" s="11" t="s">
        <v>457</v>
      </c>
      <c r="H151" s="12">
        <f t="shared" si="12"/>
        <v>22.8</v>
      </c>
      <c r="I151" s="15">
        <v>81.56</v>
      </c>
      <c r="J151" s="12">
        <f t="shared" si="13"/>
        <v>48.936</v>
      </c>
      <c r="K151" s="12">
        <f t="shared" si="14"/>
        <v>71.736</v>
      </c>
      <c r="L151" s="16" t="s">
        <v>18</v>
      </c>
    </row>
    <row r="152" ht="30" customHeight="1" spans="1:12">
      <c r="A152" s="17">
        <v>2</v>
      </c>
      <c r="B152" s="10" t="s">
        <v>458</v>
      </c>
      <c r="C152" s="10" t="s">
        <v>13</v>
      </c>
      <c r="D152" s="10" t="s">
        <v>459</v>
      </c>
      <c r="E152" s="10" t="s">
        <v>455</v>
      </c>
      <c r="F152" s="10" t="s">
        <v>456</v>
      </c>
      <c r="G152" s="11" t="s">
        <v>460</v>
      </c>
      <c r="H152" s="12">
        <f t="shared" si="12"/>
        <v>22.3</v>
      </c>
      <c r="I152" s="15">
        <v>82.36</v>
      </c>
      <c r="J152" s="12">
        <f t="shared" si="13"/>
        <v>49.416</v>
      </c>
      <c r="K152" s="12">
        <f t="shared" si="14"/>
        <v>71.716</v>
      </c>
      <c r="L152" s="16"/>
    </row>
    <row r="153" ht="30" customHeight="1" spans="1:12">
      <c r="A153" s="17">
        <v>3</v>
      </c>
      <c r="B153" s="10" t="s">
        <v>461</v>
      </c>
      <c r="C153" s="10" t="s">
        <v>13</v>
      </c>
      <c r="D153" s="10" t="s">
        <v>462</v>
      </c>
      <c r="E153" s="10" t="s">
        <v>455</v>
      </c>
      <c r="F153" s="10" t="s">
        <v>456</v>
      </c>
      <c r="G153" s="11" t="s">
        <v>463</v>
      </c>
      <c r="H153" s="12">
        <f t="shared" si="12"/>
        <v>22.28</v>
      </c>
      <c r="I153" s="15">
        <v>77.62</v>
      </c>
      <c r="J153" s="12">
        <f t="shared" si="13"/>
        <v>46.572</v>
      </c>
      <c r="K153" s="12">
        <f t="shared" si="14"/>
        <v>68.852</v>
      </c>
      <c r="L153" s="16"/>
    </row>
    <row r="154" ht="30" customHeight="1" spans="1:12">
      <c r="A154" s="17">
        <v>1</v>
      </c>
      <c r="B154" s="10" t="s">
        <v>464</v>
      </c>
      <c r="C154" s="10" t="s">
        <v>13</v>
      </c>
      <c r="D154" s="10" t="s">
        <v>465</v>
      </c>
      <c r="E154" s="10" t="s">
        <v>466</v>
      </c>
      <c r="F154" s="10" t="s">
        <v>467</v>
      </c>
      <c r="G154" s="11" t="s">
        <v>468</v>
      </c>
      <c r="H154" s="12">
        <f t="shared" si="12"/>
        <v>27.1</v>
      </c>
      <c r="I154" s="15">
        <v>82.12</v>
      </c>
      <c r="J154" s="12">
        <f t="shared" si="13"/>
        <v>49.272</v>
      </c>
      <c r="K154" s="12">
        <f t="shared" si="14"/>
        <v>76.372</v>
      </c>
      <c r="L154" s="16" t="s">
        <v>18</v>
      </c>
    </row>
    <row r="155" ht="30" customHeight="1" spans="1:12">
      <c r="A155" s="17">
        <v>2</v>
      </c>
      <c r="B155" s="10" t="s">
        <v>469</v>
      </c>
      <c r="C155" s="10" t="s">
        <v>13</v>
      </c>
      <c r="D155" s="10" t="s">
        <v>470</v>
      </c>
      <c r="E155" s="10" t="s">
        <v>466</v>
      </c>
      <c r="F155" s="10" t="s">
        <v>467</v>
      </c>
      <c r="G155" s="11" t="s">
        <v>24</v>
      </c>
      <c r="H155" s="12">
        <f t="shared" si="12"/>
        <v>24.34</v>
      </c>
      <c r="I155" s="15">
        <v>82.48</v>
      </c>
      <c r="J155" s="12">
        <f t="shared" si="13"/>
        <v>49.488</v>
      </c>
      <c r="K155" s="12">
        <f t="shared" si="14"/>
        <v>73.828</v>
      </c>
      <c r="L155" s="16" t="s">
        <v>18</v>
      </c>
    </row>
    <row r="156" ht="30" customHeight="1" spans="1:12">
      <c r="A156" s="17">
        <v>3</v>
      </c>
      <c r="B156" s="10" t="s">
        <v>471</v>
      </c>
      <c r="C156" s="10" t="s">
        <v>13</v>
      </c>
      <c r="D156" s="10" t="s">
        <v>472</v>
      </c>
      <c r="E156" s="10" t="s">
        <v>466</v>
      </c>
      <c r="F156" s="10" t="s">
        <v>467</v>
      </c>
      <c r="G156" s="11" t="s">
        <v>228</v>
      </c>
      <c r="H156" s="12">
        <f t="shared" si="12"/>
        <v>23.86</v>
      </c>
      <c r="I156" s="15">
        <v>82.62</v>
      </c>
      <c r="J156" s="12">
        <f t="shared" si="13"/>
        <v>49.572</v>
      </c>
      <c r="K156" s="12">
        <f t="shared" si="14"/>
        <v>73.432</v>
      </c>
      <c r="L156" s="16" t="s">
        <v>18</v>
      </c>
    </row>
    <row r="157" ht="30" customHeight="1" spans="1:12">
      <c r="A157" s="17">
        <v>4</v>
      </c>
      <c r="B157" s="10" t="s">
        <v>473</v>
      </c>
      <c r="C157" s="10" t="s">
        <v>13</v>
      </c>
      <c r="D157" s="10" t="s">
        <v>474</v>
      </c>
      <c r="E157" s="10" t="s">
        <v>466</v>
      </c>
      <c r="F157" s="10" t="s">
        <v>467</v>
      </c>
      <c r="G157" s="11" t="s">
        <v>153</v>
      </c>
      <c r="H157" s="12">
        <f t="shared" si="12"/>
        <v>23.62</v>
      </c>
      <c r="I157" s="15">
        <v>82.54</v>
      </c>
      <c r="J157" s="12">
        <f t="shared" si="13"/>
        <v>49.524</v>
      </c>
      <c r="K157" s="12">
        <f t="shared" si="14"/>
        <v>73.144</v>
      </c>
      <c r="L157" s="16" t="s">
        <v>18</v>
      </c>
    </row>
    <row r="158" ht="30" customHeight="1" spans="1:12">
      <c r="A158" s="17">
        <v>5</v>
      </c>
      <c r="B158" s="10" t="s">
        <v>475</v>
      </c>
      <c r="C158" s="10" t="s">
        <v>13</v>
      </c>
      <c r="D158" s="10" t="s">
        <v>476</v>
      </c>
      <c r="E158" s="10" t="s">
        <v>466</v>
      </c>
      <c r="F158" s="10" t="s">
        <v>467</v>
      </c>
      <c r="G158" s="11" t="s">
        <v>477</v>
      </c>
      <c r="H158" s="12">
        <f t="shared" si="12"/>
        <v>23.54</v>
      </c>
      <c r="I158" s="15">
        <v>82.36</v>
      </c>
      <c r="J158" s="12">
        <f t="shared" si="13"/>
        <v>49.416</v>
      </c>
      <c r="K158" s="12">
        <f t="shared" si="14"/>
        <v>72.956</v>
      </c>
      <c r="L158" s="16"/>
    </row>
    <row r="159" ht="30" customHeight="1" spans="1:12">
      <c r="A159" s="17">
        <v>6</v>
      </c>
      <c r="B159" s="10" t="s">
        <v>478</v>
      </c>
      <c r="C159" s="10" t="s">
        <v>13</v>
      </c>
      <c r="D159" s="10" t="s">
        <v>479</v>
      </c>
      <c r="E159" s="10" t="s">
        <v>466</v>
      </c>
      <c r="F159" s="10" t="s">
        <v>467</v>
      </c>
      <c r="G159" s="11" t="s">
        <v>460</v>
      </c>
      <c r="H159" s="12">
        <f t="shared" si="12"/>
        <v>22.3</v>
      </c>
      <c r="I159" s="15">
        <v>81.94</v>
      </c>
      <c r="J159" s="12">
        <f t="shared" si="13"/>
        <v>49.164</v>
      </c>
      <c r="K159" s="12">
        <f t="shared" si="14"/>
        <v>71.464</v>
      </c>
      <c r="L159" s="16"/>
    </row>
    <row r="160" ht="30" customHeight="1" spans="1:12">
      <c r="A160" s="17">
        <v>7</v>
      </c>
      <c r="B160" s="10" t="s">
        <v>480</v>
      </c>
      <c r="C160" s="10" t="s">
        <v>13</v>
      </c>
      <c r="D160" s="10" t="s">
        <v>481</v>
      </c>
      <c r="E160" s="10" t="s">
        <v>466</v>
      </c>
      <c r="F160" s="10" t="s">
        <v>467</v>
      </c>
      <c r="G160" s="11" t="s">
        <v>482</v>
      </c>
      <c r="H160" s="12">
        <f t="shared" si="12"/>
        <v>22.02</v>
      </c>
      <c r="I160" s="15">
        <v>82.1</v>
      </c>
      <c r="J160" s="12">
        <f t="shared" si="13"/>
        <v>49.26</v>
      </c>
      <c r="K160" s="12">
        <f t="shared" si="14"/>
        <v>71.28</v>
      </c>
      <c r="L160" s="16"/>
    </row>
    <row r="161" ht="30" customHeight="1" spans="1:12">
      <c r="A161" s="17">
        <v>8</v>
      </c>
      <c r="B161" s="10" t="s">
        <v>483</v>
      </c>
      <c r="C161" s="10" t="s">
        <v>13</v>
      </c>
      <c r="D161" s="10" t="s">
        <v>484</v>
      </c>
      <c r="E161" s="10" t="s">
        <v>466</v>
      </c>
      <c r="F161" s="10" t="s">
        <v>467</v>
      </c>
      <c r="G161" s="11" t="s">
        <v>485</v>
      </c>
      <c r="H161" s="12">
        <f t="shared" si="12"/>
        <v>22.78</v>
      </c>
      <c r="I161" s="15">
        <v>80.3</v>
      </c>
      <c r="J161" s="12">
        <f t="shared" si="13"/>
        <v>48.18</v>
      </c>
      <c r="K161" s="12">
        <f t="shared" si="14"/>
        <v>70.96</v>
      </c>
      <c r="L161" s="16"/>
    </row>
    <row r="162" ht="30" customHeight="1" spans="1:12">
      <c r="A162" s="17">
        <v>9</v>
      </c>
      <c r="B162" s="10" t="s">
        <v>486</v>
      </c>
      <c r="C162" s="10" t="s">
        <v>13</v>
      </c>
      <c r="D162" s="10" t="s">
        <v>487</v>
      </c>
      <c r="E162" s="10" t="s">
        <v>466</v>
      </c>
      <c r="F162" s="10" t="s">
        <v>467</v>
      </c>
      <c r="G162" s="11" t="s">
        <v>177</v>
      </c>
      <c r="H162" s="12">
        <f t="shared" si="12"/>
        <v>22</v>
      </c>
      <c r="I162" s="15">
        <v>81.44</v>
      </c>
      <c r="J162" s="12">
        <f t="shared" si="13"/>
        <v>48.864</v>
      </c>
      <c r="K162" s="12">
        <f t="shared" si="14"/>
        <v>70.864</v>
      </c>
      <c r="L162" s="16"/>
    </row>
    <row r="163" ht="30" customHeight="1" spans="1:12">
      <c r="A163" s="17">
        <v>10</v>
      </c>
      <c r="B163" s="10" t="s">
        <v>488</v>
      </c>
      <c r="C163" s="10" t="s">
        <v>13</v>
      </c>
      <c r="D163" s="10" t="s">
        <v>489</v>
      </c>
      <c r="E163" s="10" t="s">
        <v>466</v>
      </c>
      <c r="F163" s="10" t="s">
        <v>467</v>
      </c>
      <c r="G163" s="11" t="s">
        <v>180</v>
      </c>
      <c r="H163" s="12">
        <f t="shared" si="12"/>
        <v>21.92</v>
      </c>
      <c r="I163" s="15">
        <v>80.94</v>
      </c>
      <c r="J163" s="12">
        <f t="shared" si="13"/>
        <v>48.564</v>
      </c>
      <c r="K163" s="12">
        <f t="shared" si="14"/>
        <v>70.484</v>
      </c>
      <c r="L163" s="16"/>
    </row>
    <row r="164" ht="30" customHeight="1" spans="1:12">
      <c r="A164" s="17">
        <v>11</v>
      </c>
      <c r="B164" s="10" t="s">
        <v>490</v>
      </c>
      <c r="C164" s="10" t="s">
        <v>13</v>
      </c>
      <c r="D164" s="10" t="s">
        <v>491</v>
      </c>
      <c r="E164" s="10" t="s">
        <v>466</v>
      </c>
      <c r="F164" s="10" t="s">
        <v>467</v>
      </c>
      <c r="G164" s="11" t="s">
        <v>492</v>
      </c>
      <c r="H164" s="12">
        <f t="shared" si="12"/>
        <v>21.2</v>
      </c>
      <c r="I164" s="15">
        <v>81.48</v>
      </c>
      <c r="J164" s="12">
        <f t="shared" si="13"/>
        <v>48.888</v>
      </c>
      <c r="K164" s="12">
        <f t="shared" si="14"/>
        <v>70.088</v>
      </c>
      <c r="L164" s="16"/>
    </row>
    <row r="165" ht="30" customHeight="1" spans="1:12">
      <c r="A165" s="17">
        <v>1</v>
      </c>
      <c r="B165" s="10" t="s">
        <v>493</v>
      </c>
      <c r="C165" s="10" t="s">
        <v>13</v>
      </c>
      <c r="D165" s="10" t="s">
        <v>494</v>
      </c>
      <c r="E165" s="10" t="s">
        <v>495</v>
      </c>
      <c r="F165" s="10" t="s">
        <v>496</v>
      </c>
      <c r="G165" s="11" t="s">
        <v>145</v>
      </c>
      <c r="H165" s="12">
        <f t="shared" si="12"/>
        <v>23.42</v>
      </c>
      <c r="I165" s="15">
        <v>83.5</v>
      </c>
      <c r="J165" s="12">
        <f t="shared" si="13"/>
        <v>50.1</v>
      </c>
      <c r="K165" s="12">
        <f t="shared" si="14"/>
        <v>73.52</v>
      </c>
      <c r="L165" s="16" t="s">
        <v>18</v>
      </c>
    </row>
    <row r="166" ht="30" customHeight="1" spans="1:12">
      <c r="A166" s="17">
        <v>2</v>
      </c>
      <c r="B166" s="10" t="s">
        <v>497</v>
      </c>
      <c r="C166" s="10" t="s">
        <v>13</v>
      </c>
      <c r="D166" s="10" t="s">
        <v>498</v>
      </c>
      <c r="E166" s="10" t="s">
        <v>495</v>
      </c>
      <c r="F166" s="10" t="s">
        <v>496</v>
      </c>
      <c r="G166" s="11" t="s">
        <v>90</v>
      </c>
      <c r="H166" s="12">
        <f t="shared" si="12"/>
        <v>23.74</v>
      </c>
      <c r="I166" s="15">
        <v>82.6</v>
      </c>
      <c r="J166" s="12">
        <f t="shared" si="13"/>
        <v>49.56</v>
      </c>
      <c r="K166" s="12">
        <f t="shared" si="14"/>
        <v>73.3</v>
      </c>
      <c r="L166" s="16" t="s">
        <v>18</v>
      </c>
    </row>
    <row r="167" ht="30" customHeight="1" spans="1:12">
      <c r="A167" s="17">
        <v>3</v>
      </c>
      <c r="B167" s="10" t="s">
        <v>499</v>
      </c>
      <c r="C167" s="10" t="s">
        <v>13</v>
      </c>
      <c r="D167" s="10" t="s">
        <v>500</v>
      </c>
      <c r="E167" s="10" t="s">
        <v>495</v>
      </c>
      <c r="F167" s="10" t="s">
        <v>496</v>
      </c>
      <c r="G167" s="11" t="s">
        <v>290</v>
      </c>
      <c r="H167" s="12">
        <f t="shared" si="12"/>
        <v>23.64</v>
      </c>
      <c r="I167" s="15">
        <v>82.38</v>
      </c>
      <c r="J167" s="12">
        <f t="shared" si="13"/>
        <v>49.428</v>
      </c>
      <c r="K167" s="12">
        <f t="shared" si="14"/>
        <v>73.068</v>
      </c>
      <c r="L167" s="16" t="s">
        <v>18</v>
      </c>
    </row>
    <row r="168" ht="30" customHeight="1" spans="1:12">
      <c r="A168" s="17">
        <v>4</v>
      </c>
      <c r="B168" s="10" t="s">
        <v>501</v>
      </c>
      <c r="C168" s="10" t="s">
        <v>13</v>
      </c>
      <c r="D168" s="10" t="s">
        <v>502</v>
      </c>
      <c r="E168" s="10" t="s">
        <v>495</v>
      </c>
      <c r="F168" s="10" t="s">
        <v>496</v>
      </c>
      <c r="G168" s="11" t="s">
        <v>127</v>
      </c>
      <c r="H168" s="12">
        <f t="shared" si="12"/>
        <v>23.56</v>
      </c>
      <c r="I168" s="15">
        <v>82.48</v>
      </c>
      <c r="J168" s="12">
        <f t="shared" si="13"/>
        <v>49.488</v>
      </c>
      <c r="K168" s="12">
        <f t="shared" si="14"/>
        <v>73.048</v>
      </c>
      <c r="L168" s="16" t="s">
        <v>18</v>
      </c>
    </row>
    <row r="169" ht="30" customHeight="1" spans="1:12">
      <c r="A169" s="17">
        <v>5</v>
      </c>
      <c r="B169" s="10" t="s">
        <v>503</v>
      </c>
      <c r="C169" s="10" t="s">
        <v>13</v>
      </c>
      <c r="D169" s="10" t="s">
        <v>504</v>
      </c>
      <c r="E169" s="10" t="s">
        <v>495</v>
      </c>
      <c r="F169" s="10" t="s">
        <v>496</v>
      </c>
      <c r="G169" s="11" t="s">
        <v>145</v>
      </c>
      <c r="H169" s="12">
        <f t="shared" si="12"/>
        <v>23.42</v>
      </c>
      <c r="I169" s="15">
        <v>82.4</v>
      </c>
      <c r="J169" s="12">
        <f t="shared" si="13"/>
        <v>49.44</v>
      </c>
      <c r="K169" s="12">
        <f t="shared" si="14"/>
        <v>72.86</v>
      </c>
      <c r="L169" s="16"/>
    </row>
    <row r="170" ht="30" customHeight="1" spans="1:12">
      <c r="A170" s="17">
        <v>6</v>
      </c>
      <c r="B170" s="10" t="s">
        <v>505</v>
      </c>
      <c r="C170" s="10" t="s">
        <v>13</v>
      </c>
      <c r="D170" s="10" t="s">
        <v>506</v>
      </c>
      <c r="E170" s="10" t="s">
        <v>495</v>
      </c>
      <c r="F170" s="10" t="s">
        <v>496</v>
      </c>
      <c r="G170" s="11" t="s">
        <v>507</v>
      </c>
      <c r="H170" s="12">
        <f t="shared" si="12"/>
        <v>23.44</v>
      </c>
      <c r="I170" s="15">
        <v>82.36</v>
      </c>
      <c r="J170" s="12">
        <f t="shared" si="13"/>
        <v>49.416</v>
      </c>
      <c r="K170" s="12">
        <f t="shared" si="14"/>
        <v>72.856</v>
      </c>
      <c r="L170" s="16"/>
    </row>
    <row r="171" ht="30" customHeight="1" spans="1:12">
      <c r="A171" s="17">
        <v>7</v>
      </c>
      <c r="B171" s="10" t="s">
        <v>508</v>
      </c>
      <c r="C171" s="10" t="s">
        <v>13</v>
      </c>
      <c r="D171" s="10" t="s">
        <v>509</v>
      </c>
      <c r="E171" s="10" t="s">
        <v>495</v>
      </c>
      <c r="F171" s="10" t="s">
        <v>496</v>
      </c>
      <c r="G171" s="11" t="s">
        <v>510</v>
      </c>
      <c r="H171" s="12">
        <f t="shared" si="12"/>
        <v>23.4</v>
      </c>
      <c r="I171" s="15">
        <v>82.28</v>
      </c>
      <c r="J171" s="12">
        <f t="shared" si="13"/>
        <v>49.368</v>
      </c>
      <c r="K171" s="12">
        <f t="shared" si="14"/>
        <v>72.768</v>
      </c>
      <c r="L171" s="16"/>
    </row>
    <row r="172" ht="30" customHeight="1" spans="1:12">
      <c r="A172" s="17">
        <v>8</v>
      </c>
      <c r="B172" s="10" t="s">
        <v>511</v>
      </c>
      <c r="C172" s="10" t="s">
        <v>13</v>
      </c>
      <c r="D172" s="10" t="s">
        <v>512</v>
      </c>
      <c r="E172" s="10" t="s">
        <v>495</v>
      </c>
      <c r="F172" s="10" t="s">
        <v>496</v>
      </c>
      <c r="G172" s="11" t="s">
        <v>507</v>
      </c>
      <c r="H172" s="12">
        <f t="shared" si="12"/>
        <v>23.44</v>
      </c>
      <c r="I172" s="15">
        <v>82.06</v>
      </c>
      <c r="J172" s="12">
        <f t="shared" si="13"/>
        <v>49.236</v>
      </c>
      <c r="K172" s="12">
        <f t="shared" si="14"/>
        <v>72.676</v>
      </c>
      <c r="L172" s="16"/>
    </row>
    <row r="173" ht="30" customHeight="1" spans="1:12">
      <c r="A173" s="17">
        <v>9</v>
      </c>
      <c r="B173" s="10" t="s">
        <v>513</v>
      </c>
      <c r="C173" s="10" t="s">
        <v>13</v>
      </c>
      <c r="D173" s="10" t="s">
        <v>514</v>
      </c>
      <c r="E173" s="10" t="s">
        <v>495</v>
      </c>
      <c r="F173" s="10" t="s">
        <v>496</v>
      </c>
      <c r="G173" s="11" t="s">
        <v>348</v>
      </c>
      <c r="H173" s="12">
        <f t="shared" si="12"/>
        <v>23.2</v>
      </c>
      <c r="I173" s="15">
        <v>82.12</v>
      </c>
      <c r="J173" s="12">
        <f t="shared" si="13"/>
        <v>49.272</v>
      </c>
      <c r="K173" s="12">
        <f t="shared" si="14"/>
        <v>72.472</v>
      </c>
      <c r="L173" s="16"/>
    </row>
    <row r="174" ht="30" customHeight="1" spans="1:12">
      <c r="A174" s="17">
        <v>10</v>
      </c>
      <c r="B174" s="10" t="s">
        <v>515</v>
      </c>
      <c r="C174" s="10" t="s">
        <v>13</v>
      </c>
      <c r="D174" s="10" t="s">
        <v>516</v>
      </c>
      <c r="E174" s="10" t="s">
        <v>495</v>
      </c>
      <c r="F174" s="10" t="s">
        <v>496</v>
      </c>
      <c r="G174" s="11" t="s">
        <v>115</v>
      </c>
      <c r="H174" s="12">
        <f t="shared" si="12"/>
        <v>24.14</v>
      </c>
      <c r="I174" s="15">
        <v>80.5</v>
      </c>
      <c r="J174" s="12">
        <f t="shared" si="13"/>
        <v>48.3</v>
      </c>
      <c r="K174" s="12">
        <f t="shared" si="14"/>
        <v>72.44</v>
      </c>
      <c r="L174" s="16"/>
    </row>
    <row r="175" ht="30" customHeight="1" spans="1:12">
      <c r="A175" s="17">
        <v>11</v>
      </c>
      <c r="B175" s="10" t="s">
        <v>517</v>
      </c>
      <c r="C175" s="10" t="s">
        <v>13</v>
      </c>
      <c r="D175" s="10" t="s">
        <v>518</v>
      </c>
      <c r="E175" s="10" t="s">
        <v>495</v>
      </c>
      <c r="F175" s="10" t="s">
        <v>496</v>
      </c>
      <c r="G175" s="11" t="s">
        <v>156</v>
      </c>
      <c r="H175" s="12">
        <f t="shared" si="12"/>
        <v>22.96</v>
      </c>
      <c r="I175" s="15">
        <v>82.16</v>
      </c>
      <c r="J175" s="12">
        <f t="shared" si="13"/>
        <v>49.296</v>
      </c>
      <c r="K175" s="12">
        <f t="shared" si="14"/>
        <v>72.256</v>
      </c>
      <c r="L175" s="16"/>
    </row>
  </sheetData>
  <mergeCells count="1">
    <mergeCell ref="A1:L1"/>
  </mergeCells>
  <pageMargins left="0.357638888888889" right="0" top="0.409027777777778" bottom="0.2125" header="0.302777777777778" footer="0.1062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K8"/>
    </sheetView>
  </sheetViews>
  <sheetFormatPr defaultColWidth="9" defaultRowHeight="13.5"/>
  <sheetData/>
  <sortState ref="A1:K8">
    <sortCondition ref="J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一点曹溪</cp:lastModifiedBy>
  <dcterms:created xsi:type="dcterms:W3CDTF">2022-08-21T02:58:00Z</dcterms:created>
  <dcterms:modified xsi:type="dcterms:W3CDTF">2024-07-14T10:32:54Z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75180C16E81F4CCBB598A63C34CE344E</vt:lpwstr>
  </property>
  <property fmtid="{D5CDD505-2E9C-101B-9397-08002B2CF9AE}" pid="3" name="KSOProductBuildVer">
    <vt:lpwstr>2052-12.1.0.17147</vt:lpwstr>
  </property>
</Properties>
</file>