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<sst xmlns="http://schemas.openxmlformats.org/spreadsheetml/2006/main" count="247" uniqueCount="86">
  <si>
    <t>2024年浦江县医疗卫生单位公开招聘事业人员综合成绩、入围体检人员名单公布</t>
  </si>
  <si>
    <t>序号</t>
  </si>
  <si>
    <t>姓名</t>
  </si>
  <si>
    <t>考试专业</t>
  </si>
  <si>
    <t>报考单位</t>
  </si>
  <si>
    <t>报考岗位</t>
  </si>
  <si>
    <t>笔试成绩</t>
  </si>
  <si>
    <t>折合分</t>
  </si>
  <si>
    <t>面试成绩</t>
  </si>
  <si>
    <t>综合分</t>
  </si>
  <si>
    <t>排名</t>
  </si>
  <si>
    <t>备注</t>
  </si>
  <si>
    <t>祁锐</t>
  </si>
  <si>
    <t>临床医学</t>
  </si>
  <si>
    <t>浦江县人民医院</t>
  </si>
  <si>
    <t>院前急救医师</t>
  </si>
  <si>
    <t>入围体检</t>
  </si>
  <si>
    <t>郎艳菊</t>
  </si>
  <si>
    <t>姚纪元</t>
  </si>
  <si>
    <t>缺考</t>
  </si>
  <si>
    <t>蒋曾琦</t>
  </si>
  <si>
    <t>精神医学</t>
  </si>
  <si>
    <t>临床医师</t>
  </si>
  <si>
    <t>朱梦晓</t>
  </si>
  <si>
    <t>蒋佳</t>
  </si>
  <si>
    <t>护理学</t>
  </si>
  <si>
    <t>护理</t>
  </si>
  <si>
    <t>施静华</t>
  </si>
  <si>
    <t>郑紫霞</t>
  </si>
  <si>
    <t>翁佳幸</t>
  </si>
  <si>
    <t>黄婷</t>
  </si>
  <si>
    <t>徐帆</t>
  </si>
  <si>
    <t>李依婷</t>
  </si>
  <si>
    <t>毛雯琪</t>
  </si>
  <si>
    <t>许秋芳</t>
  </si>
  <si>
    <t>黄雅怡</t>
  </si>
  <si>
    <t>陈芝汶</t>
  </si>
  <si>
    <t>陈慧翔</t>
  </si>
  <si>
    <t>中医学</t>
  </si>
  <si>
    <t>浦江县人民医院医共体院区</t>
  </si>
  <si>
    <t>中医师</t>
  </si>
  <si>
    <t>汪珏</t>
  </si>
  <si>
    <t>冯萍萍</t>
  </si>
  <si>
    <t>药学</t>
  </si>
  <si>
    <t>西药房</t>
  </si>
  <si>
    <t>郭海锂</t>
  </si>
  <si>
    <t>金娟娟</t>
  </si>
  <si>
    <t>郑军威</t>
  </si>
  <si>
    <t>中药学</t>
  </si>
  <si>
    <t>中药房</t>
  </si>
  <si>
    <t>章燕璐</t>
  </si>
  <si>
    <t>张绅浩</t>
  </si>
  <si>
    <t>浦江县人民医院驻浦江县看守所（拘留所）卫生所</t>
  </si>
  <si>
    <t>谢坚坚</t>
  </si>
  <si>
    <t>龚俊杭</t>
  </si>
  <si>
    <t>浦江县中医院</t>
  </si>
  <si>
    <t>洪烨</t>
  </si>
  <si>
    <t>毛建芳</t>
  </si>
  <si>
    <t>病理科医师</t>
  </si>
  <si>
    <t>陈宁</t>
  </si>
  <si>
    <t>吴业川</t>
  </si>
  <si>
    <t>医学影像学</t>
  </si>
  <si>
    <t>超声科医师</t>
  </si>
  <si>
    <t>潘钟晓</t>
  </si>
  <si>
    <t>刘陕陕</t>
  </si>
  <si>
    <t>王妃妃</t>
  </si>
  <si>
    <t>方丽兰</t>
  </si>
  <si>
    <t>蔡丽莎</t>
  </si>
  <si>
    <t>曹诗琴</t>
  </si>
  <si>
    <t>黄秀君</t>
  </si>
  <si>
    <t>陈振伟</t>
  </si>
  <si>
    <t>浦江县中医院医共体院区</t>
  </si>
  <si>
    <t>王栋</t>
  </si>
  <si>
    <t>徐晓颖</t>
  </si>
  <si>
    <t>陈青青</t>
  </si>
  <si>
    <t>王鑫渊</t>
  </si>
  <si>
    <t>浦江县妇保院</t>
  </si>
  <si>
    <t>翟小静</t>
  </si>
  <si>
    <t>黄露露</t>
  </si>
  <si>
    <t>汪雅娴</t>
  </si>
  <si>
    <t>洪雯雯</t>
  </si>
  <si>
    <t>傅莉惠</t>
  </si>
  <si>
    <t>鲍俞莎</t>
  </si>
  <si>
    <t>陈姗姗</t>
  </si>
  <si>
    <t>郑丹霞</t>
  </si>
  <si>
    <t>余威凤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</si>
</sst>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37" workbookViewId="0">
      <selection activeCell="F50" sqref="F50"/>
    </sheetView>
  </sheetViews>
  <sheetFormatPr defaultColWidth="9" defaultRowHeight="14.25"/>
  <cols>
    <col min="1" max="1" width="5.375" style="3" customWidth="1"/>
    <col min="2" max="2" width="7.5" style="1" customWidth="1"/>
    <col min="3" max="3" width="12.375" style="1" customWidth="1"/>
    <col min="4" max="4" width="20.5" style="1" customWidth="1"/>
    <col min="5" max="5" width="19.25" style="1" customWidth="1"/>
    <col min="6" max="6" width="9.25" style="4" customWidth="1"/>
    <col min="7" max="7" width="7.875" style="4" customWidth="1"/>
    <col min="8" max="8" width="11" style="4" customWidth="1"/>
    <col min="9" max="9" width="8.375" style="4" customWidth="1"/>
    <col min="10" max="10" width="9.5" style="5" customWidth="1"/>
    <col min="11" max="11" width="5.5" style="4" customWidth="1"/>
    <col min="12" max="16384" width="9" style="1"/>
  </cols>
  <sheetData>
    <row r="1" s="1" customFormat="1" ht="39.9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7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7</v>
      </c>
      <c r="J2" s="22" t="s">
        <v>9</v>
      </c>
      <c r="K2" s="9" t="s">
        <v>10</v>
      </c>
      <c r="L2" s="23" t="s">
        <v>11</v>
      </c>
    </row>
    <row r="3" s="1" customFormat="1" ht="24" customHeight="1" spans="1:12">
      <c r="A3" s="10">
        <v>1</v>
      </c>
      <c r="B3" s="11" t="s">
        <v>12</v>
      </c>
      <c r="C3" s="11" t="s">
        <v>13</v>
      </c>
      <c r="D3" s="12" t="s">
        <v>14</v>
      </c>
      <c r="E3" s="13" t="s">
        <v>15</v>
      </c>
      <c r="F3" s="14">
        <v>48</v>
      </c>
      <c r="G3" s="15">
        <f t="shared" ref="G3:G53" si="0">F3*0.6</f>
        <v>28.8</v>
      </c>
      <c r="H3" s="15">
        <v>77.32</v>
      </c>
      <c r="I3" s="15">
        <f t="shared" ref="I3:I53" si="1">H3*0.4</f>
        <v>30.928</v>
      </c>
      <c r="J3" s="15">
        <f t="shared" ref="J3:J53" si="2">G3+I3</f>
        <v>59.728</v>
      </c>
      <c r="K3" s="15">
        <v>1</v>
      </c>
      <c r="L3" s="15" t="s">
        <v>16</v>
      </c>
    </row>
    <row r="4" s="1" customFormat="1" ht="24" customHeight="1" spans="1:12">
      <c r="A4" s="10">
        <v>2</v>
      </c>
      <c r="B4" s="11" t="s">
        <v>17</v>
      </c>
      <c r="C4" s="11" t="s">
        <v>13</v>
      </c>
      <c r="D4" s="12" t="s">
        <v>14</v>
      </c>
      <c r="E4" s="13" t="s">
        <v>15</v>
      </c>
      <c r="F4" s="14">
        <v>44</v>
      </c>
      <c r="G4" s="15">
        <f t="shared" si="0"/>
        <v>26.4</v>
      </c>
      <c r="H4" s="15">
        <v>76.92</v>
      </c>
      <c r="I4" s="15">
        <f t="shared" si="1"/>
        <v>30.768</v>
      </c>
      <c r="J4" s="15">
        <f t="shared" si="2"/>
        <v>57.168</v>
      </c>
      <c r="K4" s="15">
        <v>2</v>
      </c>
      <c r="L4" s="15"/>
    </row>
    <row r="5" s="1" customFormat="1" ht="24" customHeight="1" spans="1:12">
      <c r="A5" s="10">
        <v>3</v>
      </c>
      <c r="B5" s="11" t="s">
        <v>18</v>
      </c>
      <c r="C5" s="11" t="s">
        <v>13</v>
      </c>
      <c r="D5" s="12" t="s">
        <v>14</v>
      </c>
      <c r="E5" s="13" t="s">
        <v>15</v>
      </c>
      <c r="F5" s="14">
        <v>44</v>
      </c>
      <c r="G5" s="15">
        <f t="shared" si="0"/>
        <v>26.4</v>
      </c>
      <c r="H5" s="15" t="s">
        <v>19</v>
      </c>
      <c r="I5" s="15">
        <v>0</v>
      </c>
      <c r="J5" s="15">
        <f t="shared" si="2"/>
        <v>26.4</v>
      </c>
      <c r="K5" s="15">
        <v>3</v>
      </c>
      <c r="L5" s="15"/>
    </row>
    <row r="6" s="1" customFormat="1" ht="24" customHeight="1" spans="1:12">
      <c r="A6" s="10">
        <v>4</v>
      </c>
      <c r="B6" s="11" t="s">
        <v>20</v>
      </c>
      <c r="C6" s="11" t="s">
        <v>21</v>
      </c>
      <c r="D6" s="12" t="s">
        <v>14</v>
      </c>
      <c r="E6" s="13" t="s">
        <v>22</v>
      </c>
      <c r="F6" s="14">
        <v>55</v>
      </c>
      <c r="G6" s="15">
        <f t="shared" si="0"/>
        <v>33</v>
      </c>
      <c r="H6" s="15">
        <v>72.72</v>
      </c>
      <c r="I6" s="15">
        <f t="shared" si="1"/>
        <v>29.088</v>
      </c>
      <c r="J6" s="15">
        <f t="shared" si="2"/>
        <v>62.088</v>
      </c>
      <c r="K6" s="15">
        <v>1</v>
      </c>
      <c r="L6" s="15" t="s">
        <v>16</v>
      </c>
    </row>
    <row r="7" s="1" customFormat="1" ht="24" customHeight="1" spans="1:12">
      <c r="A7" s="10">
        <v>5</v>
      </c>
      <c r="B7" s="11" t="s">
        <v>23</v>
      </c>
      <c r="C7" s="11" t="s">
        <v>21</v>
      </c>
      <c r="D7" s="12" t="s">
        <v>14</v>
      </c>
      <c r="E7" s="13" t="s">
        <v>22</v>
      </c>
      <c r="F7" s="14">
        <v>68</v>
      </c>
      <c r="G7" s="15">
        <f t="shared" si="0"/>
        <v>40.8</v>
      </c>
      <c r="H7" s="15" t="s">
        <v>19</v>
      </c>
      <c r="I7" s="15">
        <v>0</v>
      </c>
      <c r="J7" s="15">
        <f t="shared" si="2"/>
        <v>40.8</v>
      </c>
      <c r="K7" s="15">
        <v>2</v>
      </c>
      <c r="L7" s="15"/>
    </row>
    <row r="8" s="1" customFormat="1" ht="24" customHeight="1" spans="1:12">
      <c r="A8" s="10">
        <v>6</v>
      </c>
      <c r="B8" s="11" t="s">
        <v>24</v>
      </c>
      <c r="C8" s="11" t="s">
        <v>25</v>
      </c>
      <c r="D8" s="12" t="s">
        <v>14</v>
      </c>
      <c r="E8" s="11" t="s">
        <v>26</v>
      </c>
      <c r="F8" s="14">
        <v>78</v>
      </c>
      <c r="G8" s="15">
        <f t="shared" si="0"/>
        <v>46.8</v>
      </c>
      <c r="H8" s="15">
        <v>73.04</v>
      </c>
      <c r="I8" s="15">
        <f t="shared" si="1"/>
        <v>29.216</v>
      </c>
      <c r="J8" s="15">
        <f t="shared" si="2"/>
        <v>76.016</v>
      </c>
      <c r="K8" s="15">
        <v>1</v>
      </c>
      <c r="L8" s="15" t="s">
        <v>16</v>
      </c>
    </row>
    <row r="9" s="1" customFormat="1" ht="24" customHeight="1" spans="1:12">
      <c r="A9" s="10">
        <v>7</v>
      </c>
      <c r="B9" s="11" t="s">
        <v>27</v>
      </c>
      <c r="C9" s="11" t="s">
        <v>25</v>
      </c>
      <c r="D9" s="12" t="s">
        <v>14</v>
      </c>
      <c r="E9" s="11" t="s">
        <v>26</v>
      </c>
      <c r="F9" s="14">
        <v>75</v>
      </c>
      <c r="G9" s="15">
        <f t="shared" si="0"/>
        <v>45</v>
      </c>
      <c r="H9" s="15">
        <v>75.28</v>
      </c>
      <c r="I9" s="15">
        <f t="shared" si="1"/>
        <v>30.112</v>
      </c>
      <c r="J9" s="15">
        <f t="shared" si="2"/>
        <v>75.112</v>
      </c>
      <c r="K9" s="15">
        <v>2</v>
      </c>
      <c r="L9" s="15" t="s">
        <v>16</v>
      </c>
    </row>
    <row r="10" s="1" customFormat="1" ht="24" customHeight="1" spans="1:12">
      <c r="A10" s="10">
        <v>8</v>
      </c>
      <c r="B10" s="11" t="s">
        <v>28</v>
      </c>
      <c r="C10" s="11" t="s">
        <v>25</v>
      </c>
      <c r="D10" s="12" t="s">
        <v>14</v>
      </c>
      <c r="E10" s="11" t="s">
        <v>26</v>
      </c>
      <c r="F10" s="14">
        <v>73</v>
      </c>
      <c r="G10" s="15">
        <f t="shared" si="0"/>
        <v>43.8</v>
      </c>
      <c r="H10" s="15">
        <v>76.04</v>
      </c>
      <c r="I10" s="15">
        <f t="shared" si="1"/>
        <v>30.416</v>
      </c>
      <c r="J10" s="15">
        <f t="shared" si="2"/>
        <v>74.216</v>
      </c>
      <c r="K10" s="15">
        <v>3</v>
      </c>
      <c r="L10" s="15" t="s">
        <v>16</v>
      </c>
    </row>
    <row r="11" s="1" customFormat="1" ht="24" customHeight="1" spans="1:12">
      <c r="A11" s="10">
        <v>9</v>
      </c>
      <c r="B11" s="11" t="s">
        <v>29</v>
      </c>
      <c r="C11" s="11" t="s">
        <v>25</v>
      </c>
      <c r="D11" s="12" t="s">
        <v>14</v>
      </c>
      <c r="E11" s="11" t="s">
        <v>26</v>
      </c>
      <c r="F11" s="14">
        <v>73</v>
      </c>
      <c r="G11" s="15">
        <f t="shared" si="0"/>
        <v>43.8</v>
      </c>
      <c r="H11" s="15">
        <v>74.06</v>
      </c>
      <c r="I11" s="15">
        <f t="shared" si="1"/>
        <v>29.624</v>
      </c>
      <c r="J11" s="15">
        <f t="shared" si="2"/>
        <v>73.424</v>
      </c>
      <c r="K11" s="15">
        <v>4</v>
      </c>
      <c r="L11" s="15" t="s">
        <v>16</v>
      </c>
    </row>
    <row r="12" s="1" customFormat="1" ht="24" customHeight="1" spans="1:12">
      <c r="A12" s="10">
        <v>10</v>
      </c>
      <c r="B12" s="11" t="s">
        <v>30</v>
      </c>
      <c r="C12" s="11" t="s">
        <v>25</v>
      </c>
      <c r="D12" s="12" t="s">
        <v>14</v>
      </c>
      <c r="E12" s="11" t="s">
        <v>26</v>
      </c>
      <c r="F12" s="14">
        <v>74</v>
      </c>
      <c r="G12" s="15">
        <f t="shared" si="0"/>
        <v>44.4</v>
      </c>
      <c r="H12" s="15">
        <v>72.46</v>
      </c>
      <c r="I12" s="15">
        <f t="shared" si="1"/>
        <v>28.984</v>
      </c>
      <c r="J12" s="15">
        <f t="shared" si="2"/>
        <v>73.384</v>
      </c>
      <c r="K12" s="15">
        <v>5</v>
      </c>
      <c r="L12" s="15" t="s">
        <v>16</v>
      </c>
    </row>
    <row r="13" s="1" customFormat="1" ht="24" customHeight="1" spans="1:12">
      <c r="A13" s="10">
        <v>11</v>
      </c>
      <c r="B13" s="11" t="s">
        <v>31</v>
      </c>
      <c r="C13" s="11" t="s">
        <v>25</v>
      </c>
      <c r="D13" s="12" t="s">
        <v>14</v>
      </c>
      <c r="E13" s="11" t="s">
        <v>26</v>
      </c>
      <c r="F13" s="14">
        <v>71</v>
      </c>
      <c r="G13" s="15">
        <f t="shared" si="0"/>
        <v>42.6</v>
      </c>
      <c r="H13" s="15">
        <v>73.52</v>
      </c>
      <c r="I13" s="15">
        <f t="shared" si="1"/>
        <v>29.408</v>
      </c>
      <c r="J13" s="15">
        <f t="shared" si="2"/>
        <v>72.008</v>
      </c>
      <c r="K13" s="15">
        <v>6</v>
      </c>
      <c r="L13" s="15" t="s">
        <v>16</v>
      </c>
    </row>
    <row r="14" s="1" customFormat="1" ht="24" customHeight="1" spans="1:12">
      <c r="A14" s="10">
        <v>12</v>
      </c>
      <c r="B14" s="11" t="s">
        <v>32</v>
      </c>
      <c r="C14" s="11" t="s">
        <v>25</v>
      </c>
      <c r="D14" s="12" t="s">
        <v>14</v>
      </c>
      <c r="E14" s="11" t="s">
        <v>26</v>
      </c>
      <c r="F14" s="14">
        <v>71</v>
      </c>
      <c r="G14" s="15">
        <f t="shared" si="0"/>
        <v>42.6</v>
      </c>
      <c r="H14" s="15">
        <v>73.42</v>
      </c>
      <c r="I14" s="15">
        <f t="shared" si="1"/>
        <v>29.368</v>
      </c>
      <c r="J14" s="15">
        <f t="shared" si="2"/>
        <v>71.968</v>
      </c>
      <c r="K14" s="15">
        <v>7</v>
      </c>
      <c r="L14" s="15"/>
    </row>
    <row r="15" s="1" customFormat="1" ht="24" customHeight="1" spans="1:12">
      <c r="A15" s="10">
        <v>13</v>
      </c>
      <c r="B15" s="11" t="s">
        <v>33</v>
      </c>
      <c r="C15" s="11" t="s">
        <v>25</v>
      </c>
      <c r="D15" s="12" t="s">
        <v>14</v>
      </c>
      <c r="E15" s="11" t="s">
        <v>26</v>
      </c>
      <c r="F15" s="14">
        <v>71</v>
      </c>
      <c r="G15" s="15">
        <f t="shared" si="0"/>
        <v>42.6</v>
      </c>
      <c r="H15" s="15">
        <v>72.22</v>
      </c>
      <c r="I15" s="15">
        <f t="shared" si="1"/>
        <v>28.888</v>
      </c>
      <c r="J15" s="15">
        <f t="shared" si="2"/>
        <v>71.488</v>
      </c>
      <c r="K15" s="15">
        <v>8</v>
      </c>
      <c r="L15" s="15"/>
    </row>
    <row r="16" s="1" customFormat="1" ht="24" customHeight="1" spans="1:12">
      <c r="A16" s="10">
        <v>14</v>
      </c>
      <c r="B16" s="11" t="s">
        <v>34</v>
      </c>
      <c r="C16" s="11" t="s">
        <v>25</v>
      </c>
      <c r="D16" s="12" t="s">
        <v>14</v>
      </c>
      <c r="E16" s="11" t="s">
        <v>26</v>
      </c>
      <c r="F16" s="14">
        <v>69</v>
      </c>
      <c r="G16" s="15">
        <f t="shared" si="0"/>
        <v>41.4</v>
      </c>
      <c r="H16" s="15">
        <v>75.02</v>
      </c>
      <c r="I16" s="15">
        <f t="shared" si="1"/>
        <v>30.008</v>
      </c>
      <c r="J16" s="15">
        <f t="shared" si="2"/>
        <v>71.408</v>
      </c>
      <c r="K16" s="15">
        <v>9</v>
      </c>
      <c r="L16" s="15"/>
    </row>
    <row r="17" s="1" customFormat="1" ht="24" customHeight="1" spans="1:12">
      <c r="A17" s="10">
        <v>15</v>
      </c>
      <c r="B17" s="11" t="s">
        <v>35</v>
      </c>
      <c r="C17" s="11" t="s">
        <v>25</v>
      </c>
      <c r="D17" s="12" t="s">
        <v>14</v>
      </c>
      <c r="E17" s="11" t="s">
        <v>26</v>
      </c>
      <c r="F17" s="14">
        <v>69</v>
      </c>
      <c r="G17" s="15">
        <f t="shared" si="0"/>
        <v>41.4</v>
      </c>
      <c r="H17" s="15">
        <v>74.4</v>
      </c>
      <c r="I17" s="15">
        <f t="shared" si="1"/>
        <v>29.76</v>
      </c>
      <c r="J17" s="15">
        <f t="shared" si="2"/>
        <v>71.16</v>
      </c>
      <c r="K17" s="15">
        <v>10</v>
      </c>
      <c r="L17" s="15"/>
    </row>
    <row r="18" s="1" customFormat="1" ht="24" customHeight="1" spans="1:12">
      <c r="A18" s="10">
        <v>16</v>
      </c>
      <c r="B18" s="11" t="s">
        <v>36</v>
      </c>
      <c r="C18" s="11" t="s">
        <v>25</v>
      </c>
      <c r="D18" s="12" t="s">
        <v>14</v>
      </c>
      <c r="E18" s="11" t="s">
        <v>26</v>
      </c>
      <c r="F18" s="14">
        <v>69</v>
      </c>
      <c r="G18" s="15">
        <f t="shared" si="0"/>
        <v>41.4</v>
      </c>
      <c r="H18" s="15">
        <v>70.28</v>
      </c>
      <c r="I18" s="15">
        <f t="shared" si="1"/>
        <v>28.112</v>
      </c>
      <c r="J18" s="15">
        <f t="shared" si="2"/>
        <v>69.512</v>
      </c>
      <c r="K18" s="15">
        <v>11</v>
      </c>
      <c r="L18" s="15"/>
    </row>
    <row r="19" s="1" customFormat="1" ht="24" customHeight="1" spans="1:12">
      <c r="A19" s="10">
        <v>17</v>
      </c>
      <c r="B19" s="11" t="s">
        <v>37</v>
      </c>
      <c r="C19" s="11" t="s">
        <v>38</v>
      </c>
      <c r="D19" s="11" t="s">
        <v>39</v>
      </c>
      <c r="E19" s="13" t="s">
        <v>40</v>
      </c>
      <c r="F19" s="14">
        <v>64</v>
      </c>
      <c r="G19" s="15">
        <f t="shared" si="0"/>
        <v>38.4</v>
      </c>
      <c r="H19" s="15">
        <v>76.28</v>
      </c>
      <c r="I19" s="15">
        <f t="shared" si="1"/>
        <v>30.512</v>
      </c>
      <c r="J19" s="15">
        <f t="shared" si="2"/>
        <v>68.912</v>
      </c>
      <c r="K19" s="15">
        <v>1</v>
      </c>
      <c r="L19" s="15" t="s">
        <v>16</v>
      </c>
    </row>
    <row r="20" s="1" customFormat="1" ht="24" customHeight="1" spans="1:12">
      <c r="A20" s="10">
        <v>18</v>
      </c>
      <c r="B20" s="11" t="s">
        <v>41</v>
      </c>
      <c r="C20" s="11" t="s">
        <v>38</v>
      </c>
      <c r="D20" s="11" t="s">
        <v>39</v>
      </c>
      <c r="E20" s="13" t="s">
        <v>40</v>
      </c>
      <c r="F20" s="14">
        <v>45</v>
      </c>
      <c r="G20" s="15">
        <f t="shared" si="0"/>
        <v>27</v>
      </c>
      <c r="H20" s="15">
        <v>67.9</v>
      </c>
      <c r="I20" s="15">
        <f t="shared" si="1"/>
        <v>27.16</v>
      </c>
      <c r="J20" s="15">
        <f t="shared" si="2"/>
        <v>54.16</v>
      </c>
      <c r="K20" s="15">
        <v>2</v>
      </c>
      <c r="L20" s="15"/>
    </row>
    <row r="21" s="1" customFormat="1" ht="24" customHeight="1" spans="1:12">
      <c r="A21" s="10">
        <v>19</v>
      </c>
      <c r="B21" s="11" t="s">
        <v>42</v>
      </c>
      <c r="C21" s="11" t="s">
        <v>43</v>
      </c>
      <c r="D21" s="12" t="s">
        <v>39</v>
      </c>
      <c r="E21" s="11" t="s">
        <v>44</v>
      </c>
      <c r="F21" s="14">
        <v>70</v>
      </c>
      <c r="G21" s="15">
        <f t="shared" si="0"/>
        <v>42</v>
      </c>
      <c r="H21" s="15">
        <v>75.64</v>
      </c>
      <c r="I21" s="15">
        <f t="shared" si="1"/>
        <v>30.256</v>
      </c>
      <c r="J21" s="15">
        <f t="shared" si="2"/>
        <v>72.256</v>
      </c>
      <c r="K21" s="15">
        <v>1</v>
      </c>
      <c r="L21" s="15" t="s">
        <v>16</v>
      </c>
    </row>
    <row r="22" s="1" customFormat="1" ht="24" customHeight="1" spans="1:12">
      <c r="A22" s="10">
        <v>20</v>
      </c>
      <c r="B22" s="11" t="s">
        <v>45</v>
      </c>
      <c r="C22" s="11" t="s">
        <v>43</v>
      </c>
      <c r="D22" s="12" t="s">
        <v>39</v>
      </c>
      <c r="E22" s="11" t="s">
        <v>44</v>
      </c>
      <c r="F22" s="14">
        <v>72</v>
      </c>
      <c r="G22" s="15">
        <f t="shared" si="0"/>
        <v>43.2</v>
      </c>
      <c r="H22" s="15">
        <v>72.52</v>
      </c>
      <c r="I22" s="15">
        <f t="shared" si="1"/>
        <v>29.008</v>
      </c>
      <c r="J22" s="15">
        <f t="shared" si="2"/>
        <v>72.208</v>
      </c>
      <c r="K22" s="15">
        <v>2</v>
      </c>
      <c r="L22" s="15"/>
    </row>
    <row r="23" s="1" customFormat="1" ht="24" customHeight="1" spans="1:12">
      <c r="A23" s="10">
        <v>21</v>
      </c>
      <c r="B23" s="11" t="s">
        <v>46</v>
      </c>
      <c r="C23" s="11" t="s">
        <v>43</v>
      </c>
      <c r="D23" s="12" t="s">
        <v>39</v>
      </c>
      <c r="E23" s="11" t="s">
        <v>44</v>
      </c>
      <c r="F23" s="14">
        <v>72</v>
      </c>
      <c r="G23" s="15">
        <f t="shared" si="0"/>
        <v>43.2</v>
      </c>
      <c r="H23" s="15" t="s">
        <v>19</v>
      </c>
      <c r="I23" s="15">
        <v>0</v>
      </c>
      <c r="J23" s="15">
        <f t="shared" si="2"/>
        <v>43.2</v>
      </c>
      <c r="K23" s="15">
        <v>3</v>
      </c>
      <c r="L23" s="15"/>
    </row>
    <row r="24" s="1" customFormat="1" ht="24" customHeight="1" spans="1:12">
      <c r="A24" s="10">
        <v>22</v>
      </c>
      <c r="B24" s="11" t="s">
        <v>47</v>
      </c>
      <c r="C24" s="11" t="s">
        <v>48</v>
      </c>
      <c r="D24" s="11" t="s">
        <v>39</v>
      </c>
      <c r="E24" s="11" t="s">
        <v>49</v>
      </c>
      <c r="F24" s="14">
        <v>69</v>
      </c>
      <c r="G24" s="15">
        <f t="shared" si="0"/>
        <v>41.4</v>
      </c>
      <c r="H24" s="15">
        <v>74.34</v>
      </c>
      <c r="I24" s="15">
        <f t="shared" si="1"/>
        <v>29.736</v>
      </c>
      <c r="J24" s="15">
        <f t="shared" si="2"/>
        <v>71.136</v>
      </c>
      <c r="K24" s="15">
        <v>1</v>
      </c>
      <c r="L24" s="15" t="s">
        <v>16</v>
      </c>
    </row>
    <row r="25" s="1" customFormat="1" ht="24" customHeight="1" spans="1:12">
      <c r="A25" s="10">
        <v>23</v>
      </c>
      <c r="B25" s="11" t="s">
        <v>50</v>
      </c>
      <c r="C25" s="11" t="s">
        <v>48</v>
      </c>
      <c r="D25" s="11" t="s">
        <v>39</v>
      </c>
      <c r="E25" s="11" t="s">
        <v>49</v>
      </c>
      <c r="F25" s="14">
        <v>67</v>
      </c>
      <c r="G25" s="15">
        <f t="shared" si="0"/>
        <v>40.2</v>
      </c>
      <c r="H25" s="15">
        <v>66.5</v>
      </c>
      <c r="I25" s="15">
        <f t="shared" si="1"/>
        <v>26.6</v>
      </c>
      <c r="J25" s="15">
        <f t="shared" si="2"/>
        <v>66.8</v>
      </c>
      <c r="K25" s="15">
        <v>2</v>
      </c>
      <c r="L25" s="15"/>
    </row>
    <row r="26" s="1" customFormat="1" ht="24" customHeight="1" spans="1:12">
      <c r="A26" s="10">
        <v>24</v>
      </c>
      <c r="B26" s="11" t="s">
        <v>51</v>
      </c>
      <c r="C26" s="11" t="s">
        <v>13</v>
      </c>
      <c r="D26" s="16" t="s">
        <v>52</v>
      </c>
      <c r="E26" s="11" t="s">
        <v>22</v>
      </c>
      <c r="F26" s="14">
        <v>53</v>
      </c>
      <c r="G26" s="15">
        <f t="shared" si="0"/>
        <v>31.8</v>
      </c>
      <c r="H26" s="15">
        <v>78.56</v>
      </c>
      <c r="I26" s="15">
        <f t="shared" si="1"/>
        <v>31.424</v>
      </c>
      <c r="J26" s="15">
        <f t="shared" si="2"/>
        <v>63.224</v>
      </c>
      <c r="K26" s="15">
        <v>1</v>
      </c>
      <c r="L26" s="15" t="s">
        <v>16</v>
      </c>
    </row>
    <row r="27" s="1" customFormat="1" ht="24" customHeight="1" spans="1:12">
      <c r="A27" s="10">
        <v>25</v>
      </c>
      <c r="B27" s="17" t="s">
        <v>53</v>
      </c>
      <c r="C27" s="17" t="s">
        <v>38</v>
      </c>
      <c r="D27" s="18" t="s">
        <v>52</v>
      </c>
      <c r="E27" s="17" t="s">
        <v>40</v>
      </c>
      <c r="F27" s="19">
        <v>66</v>
      </c>
      <c r="G27" s="15">
        <f t="shared" si="0"/>
        <v>39.6</v>
      </c>
      <c r="H27" s="15">
        <v>75.6</v>
      </c>
      <c r="I27" s="15">
        <f t="shared" si="1"/>
        <v>30.24</v>
      </c>
      <c r="J27" s="15">
        <f t="shared" si="2"/>
        <v>69.84</v>
      </c>
      <c r="K27" s="15">
        <v>1</v>
      </c>
      <c r="L27" s="15" t="s">
        <v>16</v>
      </c>
    </row>
    <row r="28" s="1" customFormat="1" ht="24" customHeight="1" spans="1:12">
      <c r="A28" s="10">
        <v>26</v>
      </c>
      <c r="B28" s="17" t="s">
        <v>54</v>
      </c>
      <c r="C28" s="17" t="s">
        <v>13</v>
      </c>
      <c r="D28" s="17" t="s">
        <v>55</v>
      </c>
      <c r="E28" s="20" t="s">
        <v>15</v>
      </c>
      <c r="F28" s="19">
        <v>48</v>
      </c>
      <c r="G28" s="15">
        <f t="shared" si="0"/>
        <v>28.8</v>
      </c>
      <c r="H28" s="15">
        <v>80.68</v>
      </c>
      <c r="I28" s="15">
        <f t="shared" si="1"/>
        <v>32.272</v>
      </c>
      <c r="J28" s="15">
        <f t="shared" si="2"/>
        <v>61.072</v>
      </c>
      <c r="K28" s="15">
        <v>1</v>
      </c>
      <c r="L28" s="15" t="s">
        <v>16</v>
      </c>
    </row>
    <row r="29" s="1" customFormat="1" ht="24" customHeight="1" spans="1:12">
      <c r="A29" s="10">
        <v>27</v>
      </c>
      <c r="B29" s="11" t="s">
        <v>56</v>
      </c>
      <c r="C29" s="11" t="s">
        <v>13</v>
      </c>
      <c r="D29" s="11" t="s">
        <v>55</v>
      </c>
      <c r="E29" s="13" t="s">
        <v>15</v>
      </c>
      <c r="F29" s="14">
        <v>40</v>
      </c>
      <c r="G29" s="15">
        <f t="shared" si="0"/>
        <v>24</v>
      </c>
      <c r="H29" s="15">
        <v>75.74</v>
      </c>
      <c r="I29" s="15">
        <f t="shared" si="1"/>
        <v>30.296</v>
      </c>
      <c r="J29" s="15">
        <f t="shared" si="2"/>
        <v>54.296</v>
      </c>
      <c r="K29" s="15">
        <v>2</v>
      </c>
      <c r="L29" s="15"/>
    </row>
    <row r="30" s="1" customFormat="1" ht="24" customHeight="1" spans="1:12">
      <c r="A30" s="10">
        <v>28</v>
      </c>
      <c r="B30" s="11" t="s">
        <v>57</v>
      </c>
      <c r="C30" s="11" t="s">
        <v>13</v>
      </c>
      <c r="D30" s="11" t="s">
        <v>55</v>
      </c>
      <c r="E30" s="13" t="s">
        <v>58</v>
      </c>
      <c r="F30" s="14">
        <v>52</v>
      </c>
      <c r="G30" s="15">
        <f t="shared" si="0"/>
        <v>31.2</v>
      </c>
      <c r="H30" s="15">
        <v>77.7</v>
      </c>
      <c r="I30" s="15">
        <f t="shared" si="1"/>
        <v>31.08</v>
      </c>
      <c r="J30" s="15">
        <f t="shared" si="2"/>
        <v>62.28</v>
      </c>
      <c r="K30" s="15">
        <v>1</v>
      </c>
      <c r="L30" s="15" t="s">
        <v>16</v>
      </c>
    </row>
    <row r="31" s="1" customFormat="1" ht="24" customHeight="1" spans="1:12">
      <c r="A31" s="10">
        <v>29</v>
      </c>
      <c r="B31" s="11" t="s">
        <v>59</v>
      </c>
      <c r="C31" s="11" t="s">
        <v>13</v>
      </c>
      <c r="D31" s="11" t="s">
        <v>55</v>
      </c>
      <c r="E31" s="13" t="s">
        <v>58</v>
      </c>
      <c r="F31" s="14">
        <v>44</v>
      </c>
      <c r="G31" s="15">
        <f t="shared" si="0"/>
        <v>26.4</v>
      </c>
      <c r="H31" s="15">
        <v>69.38</v>
      </c>
      <c r="I31" s="15">
        <f t="shared" si="1"/>
        <v>27.752</v>
      </c>
      <c r="J31" s="15">
        <f t="shared" si="2"/>
        <v>54.152</v>
      </c>
      <c r="K31" s="15">
        <v>2</v>
      </c>
      <c r="L31" s="15"/>
    </row>
    <row r="32" s="1" customFormat="1" ht="24" customHeight="1" spans="1:12">
      <c r="A32" s="10">
        <v>30</v>
      </c>
      <c r="B32" s="11" t="s">
        <v>60</v>
      </c>
      <c r="C32" s="11" t="s">
        <v>61</v>
      </c>
      <c r="D32" s="12" t="s">
        <v>55</v>
      </c>
      <c r="E32" s="13" t="s">
        <v>62</v>
      </c>
      <c r="F32" s="14">
        <v>44</v>
      </c>
      <c r="G32" s="15">
        <f t="shared" si="0"/>
        <v>26.4</v>
      </c>
      <c r="H32" s="15">
        <v>74.18</v>
      </c>
      <c r="I32" s="15">
        <f t="shared" si="1"/>
        <v>29.672</v>
      </c>
      <c r="J32" s="15">
        <f t="shared" si="2"/>
        <v>56.072</v>
      </c>
      <c r="K32" s="15">
        <v>1</v>
      </c>
      <c r="L32" s="15" t="s">
        <v>16</v>
      </c>
    </row>
    <row r="33" s="1" customFormat="1" ht="24" customHeight="1" spans="1:12">
      <c r="A33" s="10">
        <v>31</v>
      </c>
      <c r="B33" s="11" t="s">
        <v>63</v>
      </c>
      <c r="C33" s="11" t="s">
        <v>25</v>
      </c>
      <c r="D33" s="11" t="s">
        <v>55</v>
      </c>
      <c r="E33" s="11" t="s">
        <v>26</v>
      </c>
      <c r="F33" s="14">
        <v>71</v>
      </c>
      <c r="G33" s="15">
        <f t="shared" si="0"/>
        <v>42.6</v>
      </c>
      <c r="H33" s="15">
        <v>77.74</v>
      </c>
      <c r="I33" s="15">
        <f t="shared" si="1"/>
        <v>31.096</v>
      </c>
      <c r="J33" s="15">
        <f t="shared" si="2"/>
        <v>73.696</v>
      </c>
      <c r="K33" s="15">
        <v>1</v>
      </c>
      <c r="L33" s="15" t="s">
        <v>16</v>
      </c>
    </row>
    <row r="34" s="1" customFormat="1" ht="24" customHeight="1" spans="1:12">
      <c r="A34" s="10">
        <v>32</v>
      </c>
      <c r="B34" s="11" t="s">
        <v>64</v>
      </c>
      <c r="C34" s="11" t="s">
        <v>25</v>
      </c>
      <c r="D34" s="11" t="s">
        <v>55</v>
      </c>
      <c r="E34" s="11" t="s">
        <v>26</v>
      </c>
      <c r="F34" s="14">
        <v>69</v>
      </c>
      <c r="G34" s="15">
        <f t="shared" si="0"/>
        <v>41.4</v>
      </c>
      <c r="H34" s="15">
        <v>77.16</v>
      </c>
      <c r="I34" s="15">
        <f t="shared" si="1"/>
        <v>30.864</v>
      </c>
      <c r="J34" s="15">
        <f t="shared" si="2"/>
        <v>72.264</v>
      </c>
      <c r="K34" s="15">
        <v>2</v>
      </c>
      <c r="L34" s="15" t="s">
        <v>16</v>
      </c>
    </row>
    <row r="35" s="1" customFormat="1" ht="24" customHeight="1" spans="1:12">
      <c r="A35" s="10">
        <v>33</v>
      </c>
      <c r="B35" s="11" t="s">
        <v>65</v>
      </c>
      <c r="C35" s="11" t="s">
        <v>25</v>
      </c>
      <c r="D35" s="11" t="s">
        <v>55</v>
      </c>
      <c r="E35" s="11" t="s">
        <v>26</v>
      </c>
      <c r="F35" s="14">
        <v>64</v>
      </c>
      <c r="G35" s="15">
        <f t="shared" si="0"/>
        <v>38.4</v>
      </c>
      <c r="H35" s="15">
        <v>82.84</v>
      </c>
      <c r="I35" s="15">
        <f t="shared" si="1"/>
        <v>33.136</v>
      </c>
      <c r="J35" s="15">
        <f t="shared" si="2"/>
        <v>71.536</v>
      </c>
      <c r="K35" s="15">
        <v>3</v>
      </c>
      <c r="L35" s="15" t="s">
        <v>16</v>
      </c>
    </row>
    <row r="36" s="1" customFormat="1" ht="24" customHeight="1" spans="1:12">
      <c r="A36" s="10">
        <v>34</v>
      </c>
      <c r="B36" s="11" t="s">
        <v>66</v>
      </c>
      <c r="C36" s="11" t="s">
        <v>25</v>
      </c>
      <c r="D36" s="11" t="s">
        <v>55</v>
      </c>
      <c r="E36" s="11" t="s">
        <v>26</v>
      </c>
      <c r="F36" s="14">
        <v>62</v>
      </c>
      <c r="G36" s="15">
        <f t="shared" si="0"/>
        <v>37.2</v>
      </c>
      <c r="H36" s="15">
        <v>77.34</v>
      </c>
      <c r="I36" s="15">
        <f t="shared" si="1"/>
        <v>30.936</v>
      </c>
      <c r="J36" s="15">
        <f t="shared" si="2"/>
        <v>68.136</v>
      </c>
      <c r="K36" s="15">
        <v>4</v>
      </c>
      <c r="L36" s="15"/>
    </row>
    <row r="37" s="1" customFormat="1" ht="24" customHeight="1" spans="1:12">
      <c r="A37" s="10">
        <v>35</v>
      </c>
      <c r="B37" s="11" t="s">
        <v>67</v>
      </c>
      <c r="C37" s="11" t="s">
        <v>25</v>
      </c>
      <c r="D37" s="11" t="s">
        <v>55</v>
      </c>
      <c r="E37" s="11" t="s">
        <v>26</v>
      </c>
      <c r="F37" s="14">
        <v>62</v>
      </c>
      <c r="G37" s="15">
        <f t="shared" si="0"/>
        <v>37.2</v>
      </c>
      <c r="H37" s="15">
        <v>76.12</v>
      </c>
      <c r="I37" s="15">
        <f t="shared" si="1"/>
        <v>30.448</v>
      </c>
      <c r="J37" s="15">
        <f t="shared" si="2"/>
        <v>67.648</v>
      </c>
      <c r="K37" s="15">
        <v>5</v>
      </c>
      <c r="L37" s="15"/>
    </row>
    <row r="38" s="1" customFormat="1" ht="24" customHeight="1" spans="1:12">
      <c r="A38" s="10">
        <v>36</v>
      </c>
      <c r="B38" s="11" t="s">
        <v>68</v>
      </c>
      <c r="C38" s="11" t="s">
        <v>25</v>
      </c>
      <c r="D38" s="11" t="s">
        <v>55</v>
      </c>
      <c r="E38" s="11" t="s">
        <v>26</v>
      </c>
      <c r="F38" s="14">
        <v>62</v>
      </c>
      <c r="G38" s="15">
        <f t="shared" si="0"/>
        <v>37.2</v>
      </c>
      <c r="H38" s="15">
        <v>75.06</v>
      </c>
      <c r="I38" s="15">
        <f t="shared" si="1"/>
        <v>30.024</v>
      </c>
      <c r="J38" s="15">
        <f t="shared" si="2"/>
        <v>67.224</v>
      </c>
      <c r="K38" s="15">
        <v>6</v>
      </c>
      <c r="L38" s="15"/>
    </row>
    <row r="39" s="1" customFormat="1" ht="24" customHeight="1" spans="1:12">
      <c r="A39" s="10">
        <v>37</v>
      </c>
      <c r="B39" s="11" t="s">
        <v>69</v>
      </c>
      <c r="C39" s="11" t="s">
        <v>25</v>
      </c>
      <c r="D39" s="11" t="s">
        <v>55</v>
      </c>
      <c r="E39" s="11" t="s">
        <v>26</v>
      </c>
      <c r="F39" s="14">
        <v>62</v>
      </c>
      <c r="G39" s="15">
        <f t="shared" si="0"/>
        <v>37.2</v>
      </c>
      <c r="H39" s="15">
        <v>74.24</v>
      </c>
      <c r="I39" s="15">
        <f t="shared" si="1"/>
        <v>29.696</v>
      </c>
      <c r="J39" s="15">
        <f t="shared" si="2"/>
        <v>66.896</v>
      </c>
      <c r="K39" s="15">
        <v>7</v>
      </c>
      <c r="L39" s="15"/>
    </row>
    <row r="40" s="1" customFormat="1" ht="24" customHeight="1" spans="1:12">
      <c r="A40" s="10">
        <v>38</v>
      </c>
      <c r="B40" s="11" t="s">
        <v>70</v>
      </c>
      <c r="C40" s="11" t="s">
        <v>38</v>
      </c>
      <c r="D40" s="12" t="s">
        <v>71</v>
      </c>
      <c r="E40" s="13" t="s">
        <v>40</v>
      </c>
      <c r="F40" s="14">
        <v>72</v>
      </c>
      <c r="G40" s="15">
        <f t="shared" si="0"/>
        <v>43.2</v>
      </c>
      <c r="H40" s="15">
        <v>75.74</v>
      </c>
      <c r="I40" s="15">
        <f t="shared" si="1"/>
        <v>30.296</v>
      </c>
      <c r="J40" s="15">
        <f t="shared" si="2"/>
        <v>73.496</v>
      </c>
      <c r="K40" s="15">
        <v>1</v>
      </c>
      <c r="L40" s="15" t="s">
        <v>16</v>
      </c>
    </row>
    <row r="41" s="1" customFormat="1" ht="24" customHeight="1" spans="1:12">
      <c r="A41" s="10">
        <v>39</v>
      </c>
      <c r="B41" s="11" t="s">
        <v>72</v>
      </c>
      <c r="C41" s="11" t="s">
        <v>38</v>
      </c>
      <c r="D41" s="12" t="s">
        <v>71</v>
      </c>
      <c r="E41" s="13" t="s">
        <v>40</v>
      </c>
      <c r="F41" s="14">
        <v>71</v>
      </c>
      <c r="G41" s="15">
        <f t="shared" si="0"/>
        <v>42.6</v>
      </c>
      <c r="H41" s="15">
        <v>76.82</v>
      </c>
      <c r="I41" s="15">
        <f t="shared" si="1"/>
        <v>30.728</v>
      </c>
      <c r="J41" s="15">
        <f t="shared" si="2"/>
        <v>73.328</v>
      </c>
      <c r="K41" s="15">
        <v>2</v>
      </c>
      <c r="L41" s="15" t="s">
        <v>16</v>
      </c>
    </row>
    <row r="42" s="1" customFormat="1" ht="24" customHeight="1" spans="1:12">
      <c r="A42" s="10">
        <v>40</v>
      </c>
      <c r="B42" s="11" t="s">
        <v>73</v>
      </c>
      <c r="C42" s="11" t="s">
        <v>38</v>
      </c>
      <c r="D42" s="12" t="s">
        <v>71</v>
      </c>
      <c r="E42" s="13" t="s">
        <v>40</v>
      </c>
      <c r="F42" s="14">
        <v>69</v>
      </c>
      <c r="G42" s="15">
        <f t="shared" si="0"/>
        <v>41.4</v>
      </c>
      <c r="H42" s="15">
        <v>75.9</v>
      </c>
      <c r="I42" s="15">
        <f t="shared" si="1"/>
        <v>30.36</v>
      </c>
      <c r="J42" s="15">
        <f t="shared" si="2"/>
        <v>71.76</v>
      </c>
      <c r="K42" s="15">
        <v>3</v>
      </c>
      <c r="L42" s="15"/>
    </row>
    <row r="43" s="1" customFormat="1" ht="24" customHeight="1" spans="1:12">
      <c r="A43" s="10">
        <v>41</v>
      </c>
      <c r="B43" s="11" t="s">
        <v>74</v>
      </c>
      <c r="C43" s="11" t="s">
        <v>38</v>
      </c>
      <c r="D43" s="12" t="s">
        <v>71</v>
      </c>
      <c r="E43" s="13" t="s">
        <v>40</v>
      </c>
      <c r="F43" s="14">
        <v>67</v>
      </c>
      <c r="G43" s="15">
        <f t="shared" si="0"/>
        <v>40.2</v>
      </c>
      <c r="H43" s="15">
        <v>74.84</v>
      </c>
      <c r="I43" s="15">
        <f t="shared" si="1"/>
        <v>29.936</v>
      </c>
      <c r="J43" s="15">
        <f t="shared" si="2"/>
        <v>70.136</v>
      </c>
      <c r="K43" s="15">
        <v>4</v>
      </c>
      <c r="L43" s="15"/>
    </row>
    <row r="44" s="1" customFormat="1" ht="24" customHeight="1" spans="1:12">
      <c r="A44" s="10">
        <v>42</v>
      </c>
      <c r="B44" s="11" t="s">
        <v>75</v>
      </c>
      <c r="C44" s="11" t="s">
        <v>61</v>
      </c>
      <c r="D44" s="11" t="s">
        <v>76</v>
      </c>
      <c r="E44" s="13" t="s">
        <v>62</v>
      </c>
      <c r="F44" s="14">
        <v>53</v>
      </c>
      <c r="G44" s="15">
        <f t="shared" si="0"/>
        <v>31.8</v>
      </c>
      <c r="H44" s="15">
        <v>76.04</v>
      </c>
      <c r="I44" s="15">
        <f t="shared" si="1"/>
        <v>30.416</v>
      </c>
      <c r="J44" s="15">
        <f t="shared" si="2"/>
        <v>62.216</v>
      </c>
      <c r="K44" s="15">
        <v>1</v>
      </c>
      <c r="L44" s="15" t="s">
        <v>16</v>
      </c>
    </row>
    <row r="45" s="1" customFormat="1" ht="24" customHeight="1" spans="1:12">
      <c r="A45" s="10">
        <v>43</v>
      </c>
      <c r="B45" s="11" t="s">
        <v>77</v>
      </c>
      <c r="C45" s="11" t="s">
        <v>25</v>
      </c>
      <c r="D45" s="11" t="s">
        <v>76</v>
      </c>
      <c r="E45" s="11" t="s">
        <v>26</v>
      </c>
      <c r="F45" s="14">
        <v>71</v>
      </c>
      <c r="G45" s="15">
        <f t="shared" si="0"/>
        <v>42.6</v>
      </c>
      <c r="H45" s="15">
        <v>80.72</v>
      </c>
      <c r="I45" s="15">
        <f t="shared" si="1"/>
        <v>32.288</v>
      </c>
      <c r="J45" s="15">
        <f t="shared" si="2"/>
        <v>74.888</v>
      </c>
      <c r="K45" s="15">
        <v>1</v>
      </c>
      <c r="L45" s="15" t="s">
        <v>16</v>
      </c>
    </row>
    <row r="46" s="1" customFormat="1" ht="24" customHeight="1" spans="1:12">
      <c r="A46" s="10">
        <v>44</v>
      </c>
      <c r="B46" s="11" t="s">
        <v>78</v>
      </c>
      <c r="C46" s="11" t="s">
        <v>25</v>
      </c>
      <c r="D46" s="11" t="s">
        <v>76</v>
      </c>
      <c r="E46" s="11" t="s">
        <v>26</v>
      </c>
      <c r="F46" s="14">
        <v>73</v>
      </c>
      <c r="G46" s="15">
        <f t="shared" si="0"/>
        <v>43.8</v>
      </c>
      <c r="H46" s="15">
        <v>74.66</v>
      </c>
      <c r="I46" s="15">
        <f t="shared" si="1"/>
        <v>29.864</v>
      </c>
      <c r="J46" s="15">
        <f t="shared" si="2"/>
        <v>73.664</v>
      </c>
      <c r="K46" s="15">
        <v>2</v>
      </c>
      <c r="L46" s="15" t="s">
        <v>16</v>
      </c>
    </row>
    <row r="47" s="1" customFormat="1" ht="24" customHeight="1" spans="1:12">
      <c r="A47" s="10">
        <v>45</v>
      </c>
      <c r="B47" s="11" t="s">
        <v>79</v>
      </c>
      <c r="C47" s="11" t="s">
        <v>25</v>
      </c>
      <c r="D47" s="11" t="s">
        <v>76</v>
      </c>
      <c r="E47" s="11" t="s">
        <v>26</v>
      </c>
      <c r="F47" s="14">
        <v>69</v>
      </c>
      <c r="G47" s="15">
        <f t="shared" si="0"/>
        <v>41.4</v>
      </c>
      <c r="H47" s="15">
        <v>80.12</v>
      </c>
      <c r="I47" s="15">
        <f t="shared" si="1"/>
        <v>32.048</v>
      </c>
      <c r="J47" s="15">
        <f t="shared" si="2"/>
        <v>73.448</v>
      </c>
      <c r="K47" s="15">
        <v>3</v>
      </c>
      <c r="L47" s="15" t="s">
        <v>16</v>
      </c>
    </row>
    <row r="48" s="1" customFormat="1" ht="24" customHeight="1" spans="1:12">
      <c r="A48" s="10">
        <v>46</v>
      </c>
      <c r="B48" s="11" t="s">
        <v>80</v>
      </c>
      <c r="C48" s="11" t="s">
        <v>25</v>
      </c>
      <c r="D48" s="11" t="s">
        <v>76</v>
      </c>
      <c r="E48" s="11" t="s">
        <v>26</v>
      </c>
      <c r="F48" s="14">
        <v>73</v>
      </c>
      <c r="G48" s="15">
        <f t="shared" si="0"/>
        <v>43.8</v>
      </c>
      <c r="H48" s="21">
        <v>74.04</v>
      </c>
      <c r="I48" s="15">
        <f t="shared" si="1"/>
        <v>29.616</v>
      </c>
      <c r="J48" s="15">
        <f t="shared" si="2"/>
        <v>73.416</v>
      </c>
      <c r="K48" s="15">
        <v>4</v>
      </c>
      <c r="L48" s="15" t="s">
        <v>16</v>
      </c>
    </row>
    <row r="49" s="1" customFormat="1" ht="24" customHeight="1" spans="1:12">
      <c r="A49" s="10">
        <v>47</v>
      </c>
      <c r="B49" s="11" t="s">
        <v>81</v>
      </c>
      <c r="C49" s="11" t="s">
        <v>25</v>
      </c>
      <c r="D49" s="11" t="s">
        <v>76</v>
      </c>
      <c r="E49" s="11" t="s">
        <v>26</v>
      </c>
      <c r="F49" s="14">
        <v>73</v>
      </c>
      <c r="G49" s="15">
        <f t="shared" si="0"/>
        <v>43.8</v>
      </c>
      <c r="H49" s="15">
        <v>73.94</v>
      </c>
      <c r="I49" s="15">
        <f t="shared" si="1"/>
        <v>29.576</v>
      </c>
      <c r="J49" s="15">
        <f t="shared" si="2"/>
        <v>73.376</v>
      </c>
      <c r="K49" s="15">
        <v>5</v>
      </c>
      <c r="L49" s="15" t="s">
        <v>16</v>
      </c>
    </row>
    <row r="50" s="1" customFormat="1" ht="24" customHeight="1" spans="1:12">
      <c r="A50" s="10">
        <v>48</v>
      </c>
      <c r="B50" s="11" t="s">
        <v>82</v>
      </c>
      <c r="C50" s="11" t="s">
        <v>25</v>
      </c>
      <c r="D50" s="11" t="s">
        <v>76</v>
      </c>
      <c r="E50" s="11" t="s">
        <v>26</v>
      </c>
      <c r="F50" s="14">
        <v>69</v>
      </c>
      <c r="G50" s="15">
        <f t="shared" si="0"/>
        <v>41.4</v>
      </c>
      <c r="H50" s="15">
        <v>79.04</v>
      </c>
      <c r="I50" s="15">
        <f t="shared" si="1"/>
        <v>31.616</v>
      </c>
      <c r="J50" s="15">
        <f t="shared" si="2"/>
        <v>73.016</v>
      </c>
      <c r="K50" s="15">
        <v>6</v>
      </c>
      <c r="L50" s="15"/>
    </row>
    <row r="51" s="1" customFormat="1" ht="24" customHeight="1" spans="1:12">
      <c r="A51" s="10">
        <v>49</v>
      </c>
      <c r="B51" s="11" t="s">
        <v>83</v>
      </c>
      <c r="C51" s="11" t="s">
        <v>25</v>
      </c>
      <c r="D51" s="11" t="s">
        <v>76</v>
      </c>
      <c r="E51" s="11" t="s">
        <v>26</v>
      </c>
      <c r="F51" s="14">
        <v>72</v>
      </c>
      <c r="G51" s="15">
        <f t="shared" si="0"/>
        <v>43.2</v>
      </c>
      <c r="H51" s="15">
        <v>74.42</v>
      </c>
      <c r="I51" s="15">
        <f t="shared" si="1"/>
        <v>29.768</v>
      </c>
      <c r="J51" s="15">
        <f t="shared" si="2"/>
        <v>72.968</v>
      </c>
      <c r="K51" s="15">
        <v>7</v>
      </c>
      <c r="L51" s="15"/>
    </row>
    <row r="52" s="1" customFormat="1" ht="24" customHeight="1" spans="1:12">
      <c r="A52" s="10">
        <v>50</v>
      </c>
      <c r="B52" s="11" t="s">
        <v>84</v>
      </c>
      <c r="C52" s="11" t="s">
        <v>25</v>
      </c>
      <c r="D52" s="11" t="s">
        <v>76</v>
      </c>
      <c r="E52" s="11" t="s">
        <v>26</v>
      </c>
      <c r="F52" s="14">
        <v>70</v>
      </c>
      <c r="G52" s="15">
        <f t="shared" si="0"/>
        <v>42</v>
      </c>
      <c r="H52" s="21">
        <v>75.86</v>
      </c>
      <c r="I52" s="15">
        <f t="shared" si="1"/>
        <v>30.344</v>
      </c>
      <c r="J52" s="15">
        <f t="shared" si="2"/>
        <v>72.344</v>
      </c>
      <c r="K52" s="15">
        <v>8</v>
      </c>
      <c r="L52" s="15"/>
    </row>
    <row r="53" s="1" customFormat="1" ht="24" customHeight="1" spans="1:12">
      <c r="A53" s="10">
        <v>51</v>
      </c>
      <c r="B53" s="11" t="s">
        <v>85</v>
      </c>
      <c r="C53" s="11" t="s">
        <v>25</v>
      </c>
      <c r="D53" s="11" t="s">
        <v>76</v>
      </c>
      <c r="E53" s="11" t="s">
        <v>26</v>
      </c>
      <c r="F53" s="14">
        <v>69</v>
      </c>
      <c r="G53" s="15">
        <f t="shared" si="0"/>
        <v>41.4</v>
      </c>
      <c r="H53" s="15">
        <v>76.3</v>
      </c>
      <c r="I53" s="15">
        <f t="shared" si="1"/>
        <v>30.52</v>
      </c>
      <c r="J53" s="15">
        <f t="shared" si="2"/>
        <v>71.92</v>
      </c>
      <c r="K53" s="15">
        <v>9</v>
      </c>
      <c r="L53" s="15"/>
    </row>
  </sheetData>
  <sortState ref="A45:L53">
    <sortCondition ref="J45:J53" descending="1"/>
  </sortState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马青云</cp:lastModifiedBy>
  <dcterms:created xsi:type="dcterms:W3CDTF">2007-10-10T00:27:00Z</dcterms:created>
  <dcterms:modified xsi:type="dcterms:W3CDTF">2024-07-13T05:13:52Z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78316C36CCF34648A815D73D4CBA1121</vt:lpwstr>
  </property>
  <property fmtid="{D5CDD505-2E9C-101B-9397-08002B2CF9AE}" pid="3" name="KSOProductBuildVer">
    <vt:lpwstr>2052-11.8.2.9022</vt:lpwstr>
  </property>
</Properties>
</file>