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<sst xmlns="http://schemas.openxmlformats.org/spreadsheetml/2006/main" count="105" uniqueCount="80">
  <si>
    <t>临汾市教育局所属事业单位招聘工作人员体检考察名单</t>
  </si>
  <si>
    <t>姓名</t>
  </si>
  <si>
    <t>性别</t>
  </si>
  <si>
    <t>出生年月</t>
  </si>
  <si>
    <t>报考岗位</t>
  </si>
  <si>
    <t>笔试分数</t>
  </si>
  <si>
    <t>笔试成绩（60%）</t>
  </si>
  <si>
    <t>面试分数</t>
  </si>
  <si>
    <t>面试成绩（40%）</t>
  </si>
  <si>
    <t>总成绩</t>
  </si>
  <si>
    <t>排名</t>
  </si>
  <si>
    <t>备注</t>
  </si>
  <si>
    <t>王雅茹</t>
  </si>
  <si>
    <t>女</t>
  </si>
  <si>
    <t>199809</t>
  </si>
  <si>
    <t>临汾一中第一附属学校专业技术一</t>
  </si>
  <si>
    <t>42.20</t>
  </si>
  <si>
    <t>史慧丽</t>
  </si>
  <si>
    <t>199708</t>
  </si>
  <si>
    <t>40.70</t>
  </si>
  <si>
    <t>刘亚甜</t>
  </si>
  <si>
    <t>199711</t>
  </si>
  <si>
    <t>80.90</t>
  </si>
  <si>
    <t>张榕楠</t>
  </si>
  <si>
    <t>200010</t>
  </si>
  <si>
    <t>临汾一中第一附属学校专业技术三</t>
  </si>
  <si>
    <t>40.00</t>
  </si>
  <si>
    <t>82.50</t>
  </si>
  <si>
    <t>33.00</t>
  </si>
  <si>
    <t>73.00</t>
  </si>
  <si>
    <t>张阿敏</t>
  </si>
  <si>
    <t>199703</t>
  </si>
  <si>
    <t>临汾一中第一附属学校专业技术四</t>
  </si>
  <si>
    <t>37.40</t>
  </si>
  <si>
    <t>郑泽丽</t>
  </si>
  <si>
    <t>199105</t>
  </si>
  <si>
    <t>36.10</t>
  </si>
  <si>
    <t>吴映男</t>
  </si>
  <si>
    <t>200001</t>
  </si>
  <si>
    <t>临汾一中第一附属学校专业技术五</t>
  </si>
  <si>
    <t>42.50</t>
  </si>
  <si>
    <t>胡廷雅</t>
  </si>
  <si>
    <t>199609</t>
  </si>
  <si>
    <t>临汾一中第一附属学校专业技术六</t>
  </si>
  <si>
    <t>杜娅娅</t>
  </si>
  <si>
    <t>200101</t>
  </si>
  <si>
    <t>临汾市第二小学专业技术一</t>
  </si>
  <si>
    <t>高瑶瑶</t>
  </si>
  <si>
    <t>198906</t>
  </si>
  <si>
    <t>临汾市第二小学专业技术二</t>
  </si>
  <si>
    <t>梁璇璇</t>
  </si>
  <si>
    <t>200105</t>
  </si>
  <si>
    <t>临汾市第二小学专业技术三</t>
  </si>
  <si>
    <t>席雨静</t>
  </si>
  <si>
    <t>199908</t>
  </si>
  <si>
    <t>临汾市第二小学专业技术四</t>
  </si>
  <si>
    <t>陈薏泓</t>
  </si>
  <si>
    <t>200205</t>
  </si>
  <si>
    <t>临汾市第二小学专业技术五</t>
  </si>
  <si>
    <t>郭苗苗</t>
  </si>
  <si>
    <t>199606</t>
  </si>
  <si>
    <t>临汾市第二小学专业技术六</t>
  </si>
  <si>
    <t>刘秉恒</t>
  </si>
  <si>
    <t>男</t>
  </si>
  <si>
    <t>199904</t>
  </si>
  <si>
    <t>临汾市第二小学专业技术七</t>
  </si>
  <si>
    <t>梁琦霞</t>
  </si>
  <si>
    <t>199612</t>
  </si>
  <si>
    <t>临汾市第二小学专业技术八</t>
  </si>
  <si>
    <t>郝金玉</t>
  </si>
  <si>
    <t>临汾市特殊教育学校专业技术一</t>
  </si>
  <si>
    <t>许盛</t>
  </si>
  <si>
    <t>临汾市特殊教育学校专业技术二</t>
  </si>
  <si>
    <t>关琦</t>
  </si>
  <si>
    <t>临汾市第二幼儿园专业技术一</t>
  </si>
  <si>
    <t>牛子静</t>
  </si>
  <si>
    <t>199907</t>
  </si>
  <si>
    <t>郭佳怡</t>
  </si>
  <si>
    <t>200202</t>
  </si>
  <si>
    <t>临汾市第二幼儿园专业技术二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</si>
</sst>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7" fillId="18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5" fillId="15" borderId="8" applyNumberFormat="false" applyAlignment="false" applyProtection="false">
      <alignment vertical="center"/>
    </xf>
    <xf numFmtId="0" fontId="9" fillId="9" borderId="4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0" fillId="26" borderId="10" applyNumberFormat="false" applyFon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16" fillId="15" borderId="6" applyNumberFormat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2" fillId="12" borderId="6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49" fontId="4" fillId="0" borderId="1" xfId="1" applyNumberFormat="true" applyFont="true" applyBorder="true" applyAlignment="true">
      <alignment horizontal="center" vertical="center"/>
    </xf>
    <xf numFmtId="0" fontId="4" fillId="0" borderId="1" xfId="4" applyFont="true" applyFill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49" fontId="4" fillId="0" borderId="1" xfId="2" applyNumberFormat="true" applyFont="true" applyBorder="true" applyAlignment="true">
      <alignment horizontal="center" vertical="center"/>
    </xf>
    <xf numFmtId="49" fontId="4" fillId="0" borderId="1" xfId="1" applyNumberFormat="true" applyFont="true" applyFill="true" applyBorder="true" applyAlignment="true" applyProtection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/>
    </xf>
    <xf numFmtId="49" fontId="4" fillId="0" borderId="1" xfId="1" applyNumberFormat="true" applyFont="true" applyFill="true" applyBorder="true" applyAlignment="true" applyProtection="true">
      <alignment horizontal="center" vertical="center" wrapText="true"/>
    </xf>
    <xf numFmtId="177" fontId="4" fillId="0" borderId="1" xfId="3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/>
    </xf>
    <xf numFmtId="177" fontId="4" fillId="0" borderId="2" xfId="4" applyNumberFormat="true" applyFont="true" applyFill="true" applyBorder="true" applyAlignment="true">
      <alignment horizontal="center" vertical="center"/>
    </xf>
    <xf numFmtId="177" fontId="4" fillId="0" borderId="1" xfId="3" applyNumberFormat="true" applyFont="true" applyFill="true" applyBorder="true" applyAlignment="true" applyProtection="true">
      <alignment horizontal="center" vertical="center" wrapText="true"/>
    </xf>
    <xf numFmtId="0" fontId="0" fillId="0" borderId="1" xfId="0" applyFont="true" applyBorder="true">
      <alignment vertical="center"/>
    </xf>
    <xf numFmtId="0" fontId="4" fillId="0" borderId="1" xfId="0" applyFont="true" applyFill="true" applyBorder="true" applyAlignment="true">
      <alignment horizontal="center" vertical="center"/>
    </xf>
  </cellXfs>
  <cellStyles count="53">
    <cellStyle name="常规" xfId="0" builtinId="0"/>
    <cellStyle name="常规 5" xfId="1"/>
    <cellStyle name="常规 5 2" xfId="2"/>
    <cellStyle name="常规 24" xfId="3"/>
    <cellStyle name="常规 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40% - 强调文字颜色 4" xfId="26" builtinId="43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3"/>
  <sheetViews>
    <sheetView tabSelected="1" workbookViewId="0">
      <selection activeCell="J8" sqref="J8"/>
    </sheetView>
  </sheetViews>
  <sheetFormatPr defaultColWidth="9" defaultRowHeight="13.5"/>
  <cols>
    <col min="1" max="1" width="11" customWidth="true"/>
    <col min="2" max="2" width="6.875" customWidth="true"/>
    <col min="3" max="3" width="12" customWidth="true"/>
    <col min="4" max="4" width="32" customWidth="true"/>
    <col min="5" max="5" width="11.8833333333333" customWidth="true"/>
    <col min="6" max="6" width="10.25" customWidth="true"/>
    <col min="7" max="7" width="10.75" customWidth="true"/>
    <col min="8" max="8" width="10.6333333333333" customWidth="true"/>
  </cols>
  <sheetData>
    <row r="1" ht="52.5" customHeight="true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59" customHeight="true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24.95" customHeight="true" spans="1:11">
      <c r="A3" s="3" t="s">
        <v>12</v>
      </c>
      <c r="B3" s="4" t="s">
        <v>13</v>
      </c>
      <c r="C3" s="3" t="s">
        <v>14</v>
      </c>
      <c r="D3" s="3" t="s">
        <v>15</v>
      </c>
      <c r="E3" s="3">
        <v>70.33</v>
      </c>
      <c r="F3" s="3" t="s">
        <v>16</v>
      </c>
      <c r="G3" s="3">
        <v>81.44</v>
      </c>
      <c r="H3" s="3">
        <v>32.58</v>
      </c>
      <c r="I3" s="3">
        <v>74.78</v>
      </c>
      <c r="J3" s="3">
        <v>1</v>
      </c>
      <c r="K3" s="17"/>
    </row>
    <row r="4" ht="24.95" customHeight="true" spans="1:11">
      <c r="A4" s="3" t="s">
        <v>17</v>
      </c>
      <c r="B4" s="4" t="s">
        <v>13</v>
      </c>
      <c r="C4" s="3" t="s">
        <v>18</v>
      </c>
      <c r="D4" s="3" t="s">
        <v>15</v>
      </c>
      <c r="E4" s="3">
        <v>67.83</v>
      </c>
      <c r="F4" s="3" t="s">
        <v>19</v>
      </c>
      <c r="G4" s="3">
        <v>82.28</v>
      </c>
      <c r="H4" s="3">
        <v>32.91</v>
      </c>
      <c r="I4" s="3">
        <v>73.61</v>
      </c>
      <c r="J4" s="3">
        <v>2</v>
      </c>
      <c r="K4" s="17"/>
    </row>
    <row r="5" ht="24.95" customHeight="true" spans="1:11">
      <c r="A5" s="3" t="s">
        <v>20</v>
      </c>
      <c r="B5" s="4" t="s">
        <v>13</v>
      </c>
      <c r="C5" s="3" t="s">
        <v>21</v>
      </c>
      <c r="D5" s="3" t="s">
        <v>15</v>
      </c>
      <c r="E5" s="3">
        <v>67.83</v>
      </c>
      <c r="F5" s="3" t="s">
        <v>19</v>
      </c>
      <c r="G5" s="3" t="s">
        <v>22</v>
      </c>
      <c r="H5" s="3">
        <v>32.36</v>
      </c>
      <c r="I5" s="3">
        <v>73.06</v>
      </c>
      <c r="J5" s="3">
        <v>3</v>
      </c>
      <c r="K5" s="17"/>
    </row>
    <row r="6" ht="24.95" customHeight="true" spans="1:11">
      <c r="A6" s="3" t="s">
        <v>23</v>
      </c>
      <c r="B6" s="4" t="s">
        <v>13</v>
      </c>
      <c r="C6" s="3" t="s">
        <v>24</v>
      </c>
      <c r="D6" s="3" t="s">
        <v>25</v>
      </c>
      <c r="E6" s="3">
        <v>66.67</v>
      </c>
      <c r="F6" s="3" t="s">
        <v>26</v>
      </c>
      <c r="G6" s="3" t="s">
        <v>27</v>
      </c>
      <c r="H6" s="3" t="s">
        <v>28</v>
      </c>
      <c r="I6" s="3" t="s">
        <v>29</v>
      </c>
      <c r="J6" s="3">
        <v>1</v>
      </c>
      <c r="K6" s="17"/>
    </row>
    <row r="7" ht="24.95" customHeight="true" spans="1:11">
      <c r="A7" s="3" t="s">
        <v>30</v>
      </c>
      <c r="B7" s="4" t="s">
        <v>13</v>
      </c>
      <c r="C7" s="3" t="s">
        <v>31</v>
      </c>
      <c r="D7" s="3" t="s">
        <v>32</v>
      </c>
      <c r="E7" s="3">
        <v>62.33</v>
      </c>
      <c r="F7" s="3" t="s">
        <v>33</v>
      </c>
      <c r="G7" s="3">
        <v>82.12</v>
      </c>
      <c r="H7" s="3">
        <v>32.85</v>
      </c>
      <c r="I7" s="3">
        <v>70.25</v>
      </c>
      <c r="J7" s="3">
        <v>1</v>
      </c>
      <c r="K7" s="17"/>
    </row>
    <row r="8" ht="24.95" customHeight="true" spans="1:11">
      <c r="A8" s="3" t="s">
        <v>34</v>
      </c>
      <c r="B8" s="4" t="s">
        <v>13</v>
      </c>
      <c r="C8" s="3" t="s">
        <v>35</v>
      </c>
      <c r="D8" s="3" t="s">
        <v>32</v>
      </c>
      <c r="E8" s="3">
        <v>60.17</v>
      </c>
      <c r="F8" s="3" t="s">
        <v>36</v>
      </c>
      <c r="G8" s="3">
        <v>81.64</v>
      </c>
      <c r="H8" s="3">
        <v>32.66</v>
      </c>
      <c r="I8" s="3">
        <v>68.76</v>
      </c>
      <c r="J8" s="3">
        <v>2</v>
      </c>
      <c r="K8" s="17"/>
    </row>
    <row r="9" ht="24.95" customHeight="true" spans="1:11">
      <c r="A9" s="3" t="s">
        <v>37</v>
      </c>
      <c r="B9" s="4" t="s">
        <v>13</v>
      </c>
      <c r="C9" s="3" t="s">
        <v>38</v>
      </c>
      <c r="D9" s="3" t="s">
        <v>39</v>
      </c>
      <c r="E9" s="3">
        <v>70.83</v>
      </c>
      <c r="F9" s="3" t="s">
        <v>40</v>
      </c>
      <c r="G9" s="3">
        <v>83.68</v>
      </c>
      <c r="H9" s="3">
        <v>33.47</v>
      </c>
      <c r="I9" s="3">
        <v>75.97</v>
      </c>
      <c r="J9" s="3">
        <v>1</v>
      </c>
      <c r="K9" s="17"/>
    </row>
    <row r="10" ht="24.95" customHeight="true" spans="1:11">
      <c r="A10" s="3" t="s">
        <v>41</v>
      </c>
      <c r="B10" s="4" t="s">
        <v>13</v>
      </c>
      <c r="C10" s="3" t="s">
        <v>42</v>
      </c>
      <c r="D10" s="3" t="s">
        <v>43</v>
      </c>
      <c r="E10" s="3">
        <v>66.55</v>
      </c>
      <c r="F10" s="3">
        <v>39.93</v>
      </c>
      <c r="G10" s="3">
        <v>80.86</v>
      </c>
      <c r="H10" s="3">
        <v>32.34</v>
      </c>
      <c r="I10" s="3">
        <v>72.27</v>
      </c>
      <c r="J10" s="3">
        <v>1</v>
      </c>
      <c r="K10" s="17"/>
    </row>
    <row r="11" ht="24.95" customHeight="true" spans="1:11">
      <c r="A11" s="5" t="s">
        <v>44</v>
      </c>
      <c r="B11" s="6" t="s">
        <v>13</v>
      </c>
      <c r="C11" s="5" t="s">
        <v>45</v>
      </c>
      <c r="D11" s="5" t="s">
        <v>46</v>
      </c>
      <c r="E11" s="13">
        <v>65.83</v>
      </c>
      <c r="F11" s="14">
        <f t="shared" ref="F11:F18" si="0">E11*0.6</f>
        <v>39.498</v>
      </c>
      <c r="G11" s="13">
        <v>79.76</v>
      </c>
      <c r="H11" s="14">
        <f t="shared" ref="H11:H18" si="1">G11*0.4</f>
        <v>31.904</v>
      </c>
      <c r="I11" s="14">
        <f t="shared" ref="I11:I15" si="2">F11+H11</f>
        <v>71.402</v>
      </c>
      <c r="J11" s="18">
        <v>1</v>
      </c>
      <c r="K11" s="7"/>
    </row>
    <row r="12" ht="24.95" customHeight="true" spans="1:11">
      <c r="A12" s="5" t="s">
        <v>47</v>
      </c>
      <c r="B12" s="6" t="s">
        <v>13</v>
      </c>
      <c r="C12" s="5" t="s">
        <v>48</v>
      </c>
      <c r="D12" s="5" t="s">
        <v>49</v>
      </c>
      <c r="E12" s="13">
        <v>59.17</v>
      </c>
      <c r="F12" s="14">
        <f t="shared" si="0"/>
        <v>35.502</v>
      </c>
      <c r="G12" s="15">
        <v>83.8</v>
      </c>
      <c r="H12" s="14">
        <f t="shared" si="1"/>
        <v>33.52</v>
      </c>
      <c r="I12" s="14">
        <f t="shared" si="2"/>
        <v>69.022</v>
      </c>
      <c r="J12" s="18">
        <v>1</v>
      </c>
      <c r="K12" s="7"/>
    </row>
    <row r="13" ht="24.95" customHeight="true" spans="1:11">
      <c r="A13" s="5" t="s">
        <v>50</v>
      </c>
      <c r="B13" s="6" t="s">
        <v>13</v>
      </c>
      <c r="C13" s="5" t="s">
        <v>51</v>
      </c>
      <c r="D13" s="5" t="s">
        <v>52</v>
      </c>
      <c r="E13" s="13">
        <v>69.33</v>
      </c>
      <c r="F13" s="14">
        <f t="shared" si="0"/>
        <v>41.598</v>
      </c>
      <c r="G13" s="15">
        <v>81.08</v>
      </c>
      <c r="H13" s="14">
        <f t="shared" si="1"/>
        <v>32.432</v>
      </c>
      <c r="I13" s="14">
        <f t="shared" si="2"/>
        <v>74.03</v>
      </c>
      <c r="J13" s="18">
        <v>1</v>
      </c>
      <c r="K13" s="7"/>
    </row>
    <row r="14" ht="24.95" customHeight="true" spans="1:11">
      <c r="A14" s="5" t="s">
        <v>53</v>
      </c>
      <c r="B14" s="6" t="s">
        <v>13</v>
      </c>
      <c r="C14" s="5" t="s">
        <v>54</v>
      </c>
      <c r="D14" s="5" t="s">
        <v>55</v>
      </c>
      <c r="E14" s="13">
        <v>70.17</v>
      </c>
      <c r="F14" s="14">
        <f t="shared" si="0"/>
        <v>42.102</v>
      </c>
      <c r="G14" s="13">
        <v>84.28</v>
      </c>
      <c r="H14" s="14">
        <f t="shared" si="1"/>
        <v>33.712</v>
      </c>
      <c r="I14" s="14">
        <f t="shared" si="2"/>
        <v>75.814</v>
      </c>
      <c r="J14" s="18">
        <v>1</v>
      </c>
      <c r="K14" s="7"/>
    </row>
    <row r="15" ht="24.95" customHeight="true" spans="1:11">
      <c r="A15" s="5" t="s">
        <v>56</v>
      </c>
      <c r="B15" s="6" t="s">
        <v>13</v>
      </c>
      <c r="C15" s="5" t="s">
        <v>57</v>
      </c>
      <c r="D15" s="5" t="s">
        <v>58</v>
      </c>
      <c r="E15" s="13">
        <v>69.83</v>
      </c>
      <c r="F15" s="14">
        <f t="shared" si="0"/>
        <v>41.898</v>
      </c>
      <c r="G15" s="13">
        <v>83.56</v>
      </c>
      <c r="H15" s="14">
        <f t="shared" si="1"/>
        <v>33.424</v>
      </c>
      <c r="I15" s="14">
        <f t="shared" si="2"/>
        <v>75.322</v>
      </c>
      <c r="J15" s="18">
        <v>1</v>
      </c>
      <c r="K15" s="7"/>
    </row>
    <row r="16" ht="24.95" customHeight="true" spans="1:11">
      <c r="A16" s="5" t="s">
        <v>59</v>
      </c>
      <c r="B16" s="6" t="s">
        <v>13</v>
      </c>
      <c r="C16" s="5" t="s">
        <v>60</v>
      </c>
      <c r="D16" s="5" t="s">
        <v>61</v>
      </c>
      <c r="E16" s="13">
        <v>68.83</v>
      </c>
      <c r="F16" s="14">
        <f t="shared" si="0"/>
        <v>41.298</v>
      </c>
      <c r="G16" s="13">
        <v>81.94</v>
      </c>
      <c r="H16" s="14">
        <f t="shared" si="1"/>
        <v>32.776</v>
      </c>
      <c r="I16" s="14">
        <v>74.08</v>
      </c>
      <c r="J16" s="18">
        <v>1</v>
      </c>
      <c r="K16" s="7"/>
    </row>
    <row r="17" ht="24.95" customHeight="true" spans="1:11">
      <c r="A17" s="5" t="s">
        <v>62</v>
      </c>
      <c r="B17" s="6" t="s">
        <v>63</v>
      </c>
      <c r="C17" s="5" t="s">
        <v>64</v>
      </c>
      <c r="D17" s="5" t="s">
        <v>65</v>
      </c>
      <c r="E17" s="13">
        <v>66.83</v>
      </c>
      <c r="F17" s="14">
        <f t="shared" si="0"/>
        <v>40.098</v>
      </c>
      <c r="G17" s="13">
        <v>82.66</v>
      </c>
      <c r="H17" s="14">
        <f t="shared" si="1"/>
        <v>33.064</v>
      </c>
      <c r="I17" s="14">
        <f t="shared" ref="I17:I23" si="3">F17+H17</f>
        <v>73.162</v>
      </c>
      <c r="J17" s="18">
        <v>1</v>
      </c>
      <c r="K17" s="7"/>
    </row>
    <row r="18" ht="24.95" customHeight="true" spans="1:11">
      <c r="A18" s="5" t="s">
        <v>66</v>
      </c>
      <c r="B18" s="6" t="s">
        <v>13</v>
      </c>
      <c r="C18" s="5" t="s">
        <v>67</v>
      </c>
      <c r="D18" s="5" t="s">
        <v>68</v>
      </c>
      <c r="E18" s="13">
        <v>77.33</v>
      </c>
      <c r="F18" s="14">
        <f t="shared" si="0"/>
        <v>46.398</v>
      </c>
      <c r="G18" s="13">
        <v>82.92</v>
      </c>
      <c r="H18" s="14">
        <f t="shared" si="1"/>
        <v>33.168</v>
      </c>
      <c r="I18" s="14">
        <f t="shared" si="3"/>
        <v>79.566</v>
      </c>
      <c r="J18" s="18">
        <v>1</v>
      </c>
      <c r="K18" s="7"/>
    </row>
    <row r="19" ht="24.95" customHeight="true" spans="1:11">
      <c r="A19" s="5" t="s">
        <v>69</v>
      </c>
      <c r="B19" s="7" t="s">
        <v>13</v>
      </c>
      <c r="C19" s="7">
        <v>200002</v>
      </c>
      <c r="D19" s="5" t="s">
        <v>70</v>
      </c>
      <c r="E19" s="13">
        <v>65.83</v>
      </c>
      <c r="F19" s="14">
        <f t="shared" ref="F19:F23" si="4">E19*0.6</f>
        <v>39.498</v>
      </c>
      <c r="G19" s="13">
        <v>81.3</v>
      </c>
      <c r="H19" s="14">
        <f t="shared" ref="H19:H23" si="5">G19*0.4</f>
        <v>32.52</v>
      </c>
      <c r="I19" s="14">
        <f t="shared" si="3"/>
        <v>72.018</v>
      </c>
      <c r="J19" s="18">
        <v>1</v>
      </c>
      <c r="K19" s="17"/>
    </row>
    <row r="20" ht="24.95" customHeight="true" spans="1:11">
      <c r="A20" s="8" t="s">
        <v>71</v>
      </c>
      <c r="B20" s="7" t="s">
        <v>63</v>
      </c>
      <c r="C20" s="7">
        <v>199009</v>
      </c>
      <c r="D20" s="8" t="s">
        <v>72</v>
      </c>
      <c r="E20" s="13">
        <v>74</v>
      </c>
      <c r="F20" s="14">
        <f t="shared" si="4"/>
        <v>44.4</v>
      </c>
      <c r="G20" s="13">
        <v>83.16</v>
      </c>
      <c r="H20" s="14">
        <f t="shared" si="5"/>
        <v>33.264</v>
      </c>
      <c r="I20" s="14">
        <f t="shared" si="3"/>
        <v>77.664</v>
      </c>
      <c r="J20" s="18">
        <v>1</v>
      </c>
      <c r="K20" s="17"/>
    </row>
    <row r="21" ht="24.95" customHeight="true" spans="1:11">
      <c r="A21" s="9" t="s">
        <v>73</v>
      </c>
      <c r="B21" s="10" t="s">
        <v>13</v>
      </c>
      <c r="C21" s="11" t="s">
        <v>38</v>
      </c>
      <c r="D21" s="12" t="s">
        <v>74</v>
      </c>
      <c r="E21" s="16">
        <v>72.17</v>
      </c>
      <c r="F21" s="14">
        <f t="shared" si="4"/>
        <v>43.302</v>
      </c>
      <c r="G21" s="16">
        <v>80.48</v>
      </c>
      <c r="H21" s="14">
        <f t="shared" si="5"/>
        <v>32.192</v>
      </c>
      <c r="I21" s="14">
        <f t="shared" si="3"/>
        <v>75.494</v>
      </c>
      <c r="J21" s="18">
        <v>1</v>
      </c>
      <c r="K21" s="10"/>
    </row>
    <row r="22" ht="24.95" customHeight="true" spans="1:11">
      <c r="A22" s="9" t="s">
        <v>75</v>
      </c>
      <c r="B22" s="10" t="s">
        <v>13</v>
      </c>
      <c r="C22" s="11" t="s">
        <v>76</v>
      </c>
      <c r="D22" s="12" t="s">
        <v>74</v>
      </c>
      <c r="E22" s="16">
        <v>70.33</v>
      </c>
      <c r="F22" s="14">
        <f t="shared" si="4"/>
        <v>42.198</v>
      </c>
      <c r="G22" s="16">
        <v>82.88</v>
      </c>
      <c r="H22" s="14">
        <f t="shared" si="5"/>
        <v>33.152</v>
      </c>
      <c r="I22" s="14">
        <f t="shared" si="3"/>
        <v>75.35</v>
      </c>
      <c r="J22" s="18">
        <v>2</v>
      </c>
      <c r="K22" s="10"/>
    </row>
    <row r="23" ht="24.95" customHeight="true" spans="1:11">
      <c r="A23" s="9" t="s">
        <v>77</v>
      </c>
      <c r="B23" s="10" t="s">
        <v>13</v>
      </c>
      <c r="C23" s="11" t="s">
        <v>78</v>
      </c>
      <c r="D23" s="9" t="s">
        <v>79</v>
      </c>
      <c r="E23" s="16">
        <v>67.5</v>
      </c>
      <c r="F23" s="14">
        <f t="shared" si="4"/>
        <v>40.5</v>
      </c>
      <c r="G23" s="16">
        <v>81.68</v>
      </c>
      <c r="H23" s="14">
        <f t="shared" si="5"/>
        <v>32.672</v>
      </c>
      <c r="I23" s="14">
        <f t="shared" si="3"/>
        <v>73.172</v>
      </c>
      <c r="J23" s="18">
        <v>1</v>
      </c>
      <c r="K23" s="10"/>
    </row>
  </sheetData>
  <mergeCells count="1">
    <mergeCell ref="A1:K1"/>
  </mergeCells>
  <pageMargins left="1" right="1" top="1" bottom="1" header="0.5" footer="0.5"/>
  <pageSetup paperSize="9" scale="95" fitToHeight="0" orientation="landscape" horizontalDpi="600" verticalDpi="300"/>
  <headerFooter>
    <oddFooter>&amp;C第 &amp;P 页，共 &amp;N 页</oddFooter>
  </headerFooter>
  <ignoredErrors>
    <ignoredError sqref="C21:C23 C3:C18" numberStoredAsText="true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2006-09-14T11:21:00Z</dcterms:created>
  <dcterms:modified xsi:type="dcterms:W3CDTF">2024-07-09T17:50:41Z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E1646FA80B544371AAA44A23042E4A92_12</vt:lpwstr>
  </property>
</Properties>
</file>