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公开招聘急需紧缺人才面试成绩" sheetId="1" r:id="rId1"/>
  </sheets>
  <definedNames>
    <definedName name="_xlnm.Print_Titles" localSheetId="0">'公开招聘急需紧缺人才面试成绩'!$1:$1</definedName>
  </definedNames>
  <calcPr fullCalcOnLoad="1"/>
</workbook>
</file>

<file path=xl/sharedStrings.xml><?xml version="1.0" encoding="utf-8"?>
<sst xmlns="http://schemas.openxmlformats.org/spreadsheetml/2006/main" count="226" uniqueCount="125">
  <si>
    <t>姓名</t>
  </si>
  <si>
    <t>性别</t>
  </si>
  <si>
    <t>报考单位</t>
  </si>
  <si>
    <t>岗位序号</t>
  </si>
  <si>
    <t>准考证号</t>
  </si>
  <si>
    <t>答辩成绩</t>
  </si>
  <si>
    <t>排名</t>
  </si>
  <si>
    <t>崔龙飞</t>
  </si>
  <si>
    <t>男</t>
  </si>
  <si>
    <t>长治技师学院</t>
  </si>
  <si>
    <t>1404202401003</t>
  </si>
  <si>
    <t>崔毅红</t>
  </si>
  <si>
    <t>女</t>
  </si>
  <si>
    <t>1404202401002</t>
  </si>
  <si>
    <t>桑宇阁</t>
  </si>
  <si>
    <t>1404202401001</t>
  </si>
  <si>
    <t>史亚旗</t>
  </si>
  <si>
    <t>长治市职业高级中学</t>
  </si>
  <si>
    <t>1404202402001</t>
  </si>
  <si>
    <t>廖方鑫</t>
  </si>
  <si>
    <t>1404202402002</t>
  </si>
  <si>
    <t>李亚雄</t>
  </si>
  <si>
    <t>1404202402003</t>
  </si>
  <si>
    <t>李恒</t>
  </si>
  <si>
    <t>1404202402004</t>
  </si>
  <si>
    <t>周保彤</t>
  </si>
  <si>
    <t>1404202402005</t>
  </si>
  <si>
    <t>段玮</t>
  </si>
  <si>
    <t>1404202402006</t>
  </si>
  <si>
    <t>徐扬</t>
  </si>
  <si>
    <t>长治市第六中学校</t>
  </si>
  <si>
    <t>1404202403007</t>
  </si>
  <si>
    <t>芦思雨</t>
  </si>
  <si>
    <t>1404202403006</t>
  </si>
  <si>
    <t>孙贞钰</t>
  </si>
  <si>
    <t>1404202403002</t>
  </si>
  <si>
    <t>杨达志</t>
  </si>
  <si>
    <t>1404202403001</t>
  </si>
  <si>
    <t>王润玲</t>
  </si>
  <si>
    <t>1404202403003</t>
  </si>
  <si>
    <t>王颖华</t>
  </si>
  <si>
    <t>1404202403005</t>
  </si>
  <si>
    <t>张越</t>
  </si>
  <si>
    <t>1404202403004</t>
  </si>
  <si>
    <t>胡伟东</t>
  </si>
  <si>
    <t>长治市体育运动学校</t>
  </si>
  <si>
    <t>1404202404003</t>
  </si>
  <si>
    <t>原振帅</t>
  </si>
  <si>
    <t>1404202404007</t>
  </si>
  <si>
    <t>武伟</t>
  </si>
  <si>
    <t>1404202404005</t>
  </si>
  <si>
    <t>侯智川</t>
  </si>
  <si>
    <t>1404202404001</t>
  </si>
  <si>
    <t>杜慧伟</t>
  </si>
  <si>
    <t>1404202404002</t>
  </si>
  <si>
    <t>李铖</t>
  </si>
  <si>
    <t>1404202404010</t>
  </si>
  <si>
    <t>范珂嘉</t>
  </si>
  <si>
    <t>1404202404009</t>
  </si>
  <si>
    <t>吴彦增</t>
  </si>
  <si>
    <t>1404202404012</t>
  </si>
  <si>
    <t>朱艳江</t>
  </si>
  <si>
    <t>1404202404011</t>
  </si>
  <si>
    <t>张振霞</t>
  </si>
  <si>
    <t>1404202404004</t>
  </si>
  <si>
    <t>杜安琪</t>
  </si>
  <si>
    <t>1404202404008</t>
  </si>
  <si>
    <t>晋伟霞</t>
  </si>
  <si>
    <t>1404202404006</t>
  </si>
  <si>
    <t>杨健</t>
  </si>
  <si>
    <t>1404202404013</t>
  </si>
  <si>
    <t>讲课成绩</t>
  </si>
  <si>
    <t>面试总成绩</t>
  </si>
  <si>
    <t>梁洁</t>
  </si>
  <si>
    <t>长治市上党落子剧团</t>
  </si>
  <si>
    <t>1404202405003</t>
  </si>
  <si>
    <t>张华珠</t>
  </si>
  <si>
    <t>1404202405016</t>
  </si>
  <si>
    <t>赵璐慧</t>
  </si>
  <si>
    <t>1404202405020</t>
  </si>
  <si>
    <t>王珍珠</t>
  </si>
  <si>
    <t>1404202405009</t>
  </si>
  <si>
    <t>杨璐荟</t>
  </si>
  <si>
    <t>1404202405011</t>
  </si>
  <si>
    <t>白超洋</t>
  </si>
  <si>
    <t>1404202405019</t>
  </si>
  <si>
    <t>郝凯燕</t>
  </si>
  <si>
    <t>1404202405025</t>
  </si>
  <si>
    <t>张萌萌</t>
  </si>
  <si>
    <t>1404202405024</t>
  </si>
  <si>
    <t>韩潞月</t>
  </si>
  <si>
    <t>1404202405015</t>
  </si>
  <si>
    <t>冯雨欣</t>
  </si>
  <si>
    <t>1404202405004</t>
  </si>
  <si>
    <t>郜熠东</t>
  </si>
  <si>
    <t>1404202405005</t>
  </si>
  <si>
    <t>杨宇乐</t>
  </si>
  <si>
    <t>1404202405001</t>
  </si>
  <si>
    <t>张浩然</t>
  </si>
  <si>
    <t>1404202405017</t>
  </si>
  <si>
    <t>王敏杰</t>
  </si>
  <si>
    <t>1404202405021</t>
  </si>
  <si>
    <t>王潞鑫</t>
  </si>
  <si>
    <t>1404202405010</t>
  </si>
  <si>
    <t>刘浩</t>
  </si>
  <si>
    <t>1404202405014</t>
  </si>
  <si>
    <t>许多</t>
  </si>
  <si>
    <t>1404202405008</t>
  </si>
  <si>
    <t>裴若汝</t>
  </si>
  <si>
    <t>1404202405012</t>
  </si>
  <si>
    <t>郝乐</t>
  </si>
  <si>
    <t>1404202405022</t>
  </si>
  <si>
    <t>王晨</t>
  </si>
  <si>
    <t>1404202405002</t>
  </si>
  <si>
    <t>卢陈辰</t>
  </si>
  <si>
    <t>1404202405018</t>
  </si>
  <si>
    <t>袁艺</t>
  </si>
  <si>
    <t>1404202405013</t>
  </si>
  <si>
    <t>郭雨亭</t>
  </si>
  <si>
    <t>1404202405006</t>
  </si>
  <si>
    <t>王宜慧</t>
  </si>
  <si>
    <t>1404202405007</t>
  </si>
  <si>
    <t>秦佳钰</t>
  </si>
  <si>
    <t>1404202405023</t>
  </si>
  <si>
    <t>注：“-1”表示缺考，“-2”表示弃考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</si>
</sst>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6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8"/>
      <name val="仿宋_GB2312"/>
      <family val="0"/>
    </font>
    <font>
      <sz val="12"/>
      <color indexed="10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mbria"/>
      <family val="0"/>
    </font>
    <font>
      <sz val="11"/>
      <color rgb="FF000000"/>
      <name val="仿宋_GB2312"/>
      <family val="0"/>
    </font>
    <font>
      <sz val="12"/>
      <color rgb="FFFF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3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8.75390625" defaultRowHeight="19.5" customHeight="1"/>
  <cols>
    <col min="1" max="1" width="11.875" style="3" customWidth="1"/>
    <col min="2" max="2" width="10.25390625" style="3" customWidth="1"/>
    <col min="3" max="3" width="31.00390625" style="3" customWidth="1"/>
    <col min="4" max="4" width="11.00390625" style="4" customWidth="1"/>
    <col min="5" max="5" width="17.125" style="5" customWidth="1"/>
    <col min="6" max="6" width="11.25390625" style="5" customWidth="1"/>
    <col min="7" max="7" width="10.875" style="5" customWidth="1"/>
    <col min="8" max="8" width="13.25390625" style="5" customWidth="1"/>
    <col min="9" max="17" width="8.75390625" style="5" customWidth="1"/>
    <col min="18" max="172" width="8.75390625" style="6" customWidth="1"/>
    <col min="173" max="173" width="8.75390625" style="2" customWidth="1"/>
    <col min="174" max="182" width="9.00390625" style="2" customWidth="1"/>
    <col min="183" max="245" width="8.75390625" style="2" customWidth="1"/>
    <col min="246" max="16384" width="8.75390625" style="2" customWidth="1"/>
  </cols>
  <sheetData>
    <row r="1" spans="1:245" ht="27.75" customHeight="1">
      <c r="A1" s="8" t="s">
        <v>0</v>
      </c>
      <c r="B1" s="9" t="s">
        <v>1</v>
      </c>
      <c r="C1" s="14" t="s">
        <v>2</v>
      </c>
      <c r="D1" s="7" t="s">
        <v>3</v>
      </c>
      <c r="E1" s="15" t="s">
        <v>4</v>
      </c>
      <c r="F1" s="18" t="s">
        <v>71</v>
      </c>
      <c r="G1" s="18" t="s">
        <v>5</v>
      </c>
      <c r="H1" s="24" t="s">
        <v>72</v>
      </c>
      <c r="I1" s="18" t="s">
        <v>6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s="1" customFormat="1" ht="23.25" customHeight="1">
      <c r="A2" s="10" t="s">
        <v>7</v>
      </c>
      <c r="B2" s="10" t="s">
        <v>8</v>
      </c>
      <c r="C2" s="10" t="s">
        <v>9</v>
      </c>
      <c r="D2" s="16">
        <v>3002</v>
      </c>
      <c r="E2" s="17" t="s">
        <v>10</v>
      </c>
      <c r="F2" s="19">
        <v>88.2</v>
      </c>
      <c r="G2" s="19">
        <v>86.42</v>
      </c>
      <c r="H2" s="19">
        <v>87.31</v>
      </c>
      <c r="I2" s="10">
        <f>SUMPRODUCT(($D$2:$D$30=D2)*($H$2:$H$30&gt;=H2))</f>
        <v>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s="1" customFormat="1" ht="23.25" customHeight="1">
      <c r="A3" s="10" t="s">
        <v>11</v>
      </c>
      <c r="B3" s="10" t="s">
        <v>12</v>
      </c>
      <c r="C3" s="10" t="s">
        <v>9</v>
      </c>
      <c r="D3" s="16">
        <v>3002</v>
      </c>
      <c r="E3" s="17" t="s">
        <v>13</v>
      </c>
      <c r="F3" s="19">
        <v>84.48</v>
      </c>
      <c r="G3" s="19">
        <v>85.1</v>
      </c>
      <c r="H3" s="19">
        <v>84.79</v>
      </c>
      <c r="I3" s="10">
        <f>SUMPRODUCT(($D$2:$D$30=D3)*($H$2:$H$30&gt;=H3))</f>
        <v>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45" s="1" customFormat="1" ht="23.25" customHeight="1">
      <c r="A4" s="10" t="s">
        <v>14</v>
      </c>
      <c r="B4" s="10" t="s">
        <v>12</v>
      </c>
      <c r="C4" s="10" t="s">
        <v>9</v>
      </c>
      <c r="D4" s="16">
        <v>3002</v>
      </c>
      <c r="E4" s="17" t="s">
        <v>15</v>
      </c>
      <c r="F4" s="10">
        <v>-2</v>
      </c>
      <c r="G4" s="10">
        <v>-2</v>
      </c>
      <c r="H4" s="10">
        <v>-2</v>
      </c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" customFormat="1" ht="23.25" customHeight="1">
      <c r="A5" s="10" t="s">
        <v>16</v>
      </c>
      <c r="B5" s="10" t="s">
        <v>8</v>
      </c>
      <c r="C5" s="10" t="s">
        <v>17</v>
      </c>
      <c r="D5" s="11">
        <v>3005</v>
      </c>
      <c r="E5" s="23" t="s">
        <v>18</v>
      </c>
      <c r="F5" s="19">
        <v>87.96</v>
      </c>
      <c r="G5" s="19">
        <v>86.44</v>
      </c>
      <c r="H5" s="19">
        <v>87.2</v>
      </c>
      <c r="I5" s="10">
        <f>SUMPRODUCT(($D$2:$D$30=D5)*($H$2:$H$30&gt;=H5))</f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1" customFormat="1" ht="23.25" customHeight="1">
      <c r="A6" s="10" t="s">
        <v>19</v>
      </c>
      <c r="B6" s="10" t="s">
        <v>8</v>
      </c>
      <c r="C6" s="10" t="s">
        <v>17</v>
      </c>
      <c r="D6" s="11">
        <v>3005</v>
      </c>
      <c r="E6" s="23" t="s">
        <v>20</v>
      </c>
      <c r="F6" s="10">
        <v>-1</v>
      </c>
      <c r="G6" s="10">
        <v>-1</v>
      </c>
      <c r="H6" s="10">
        <v>-1</v>
      </c>
      <c r="I6" s="1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1" customFormat="1" ht="23.25" customHeight="1">
      <c r="A7" s="10" t="s">
        <v>21</v>
      </c>
      <c r="B7" s="10" t="s">
        <v>8</v>
      </c>
      <c r="C7" s="10" t="s">
        <v>17</v>
      </c>
      <c r="D7" s="11">
        <v>3005</v>
      </c>
      <c r="E7" s="23" t="s">
        <v>22</v>
      </c>
      <c r="F7" s="10">
        <v>-1</v>
      </c>
      <c r="G7" s="10">
        <v>-1</v>
      </c>
      <c r="H7" s="10">
        <v>-1</v>
      </c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" customFormat="1" ht="23.25" customHeight="1">
      <c r="A8" s="10" t="s">
        <v>23</v>
      </c>
      <c r="B8" s="10" t="s">
        <v>8</v>
      </c>
      <c r="C8" s="10" t="s">
        <v>17</v>
      </c>
      <c r="D8" s="11">
        <v>3006</v>
      </c>
      <c r="E8" s="23" t="s">
        <v>24</v>
      </c>
      <c r="F8" s="19">
        <v>84.1</v>
      </c>
      <c r="G8" s="19">
        <v>83.44</v>
      </c>
      <c r="H8" s="19">
        <v>83.77</v>
      </c>
      <c r="I8" s="10">
        <f>SUMPRODUCT(($D$2:$D$30=D8)*($H$2:$H$30&gt;=H8))</f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" customFormat="1" ht="23.25" customHeight="1">
      <c r="A9" s="10" t="s">
        <v>25</v>
      </c>
      <c r="B9" s="10" t="s">
        <v>8</v>
      </c>
      <c r="C9" s="10" t="s">
        <v>17</v>
      </c>
      <c r="D9" s="11">
        <v>3006</v>
      </c>
      <c r="E9" s="23" t="s">
        <v>26</v>
      </c>
      <c r="F9" s="10">
        <v>-1</v>
      </c>
      <c r="G9" s="10">
        <v>-1</v>
      </c>
      <c r="H9" s="10">
        <v>-1</v>
      </c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1" customFormat="1" ht="23.25" customHeight="1">
      <c r="A10" s="10" t="s">
        <v>27</v>
      </c>
      <c r="B10" s="10" t="s">
        <v>8</v>
      </c>
      <c r="C10" s="10" t="s">
        <v>17</v>
      </c>
      <c r="D10" s="11">
        <v>3006</v>
      </c>
      <c r="E10" s="23" t="s">
        <v>28</v>
      </c>
      <c r="F10" s="10">
        <v>-1</v>
      </c>
      <c r="G10" s="10">
        <v>-1</v>
      </c>
      <c r="H10" s="10">
        <v>-1</v>
      </c>
      <c r="I10" s="1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" customFormat="1" ht="23.25" customHeight="1">
      <c r="A11" s="10" t="s">
        <v>29</v>
      </c>
      <c r="B11" s="10" t="s">
        <v>12</v>
      </c>
      <c r="C11" s="10" t="s">
        <v>30</v>
      </c>
      <c r="D11" s="16">
        <v>3007</v>
      </c>
      <c r="E11" s="23" t="s">
        <v>31</v>
      </c>
      <c r="F11" s="10"/>
      <c r="G11" s="10"/>
      <c r="H11" s="10">
        <v>86.18</v>
      </c>
      <c r="I11" s="10">
        <f aca="true" t="shared" si="0" ref="I11:I21">SUMPRODUCT(($D$2:$D$30=D11)*($H$2:$H$30&gt;=H11))</f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1" customFormat="1" ht="23.25" customHeight="1">
      <c r="A12" s="10" t="s">
        <v>32</v>
      </c>
      <c r="B12" s="10" t="s">
        <v>12</v>
      </c>
      <c r="C12" s="10" t="s">
        <v>30</v>
      </c>
      <c r="D12" s="16">
        <v>3007</v>
      </c>
      <c r="E12" s="23" t="s">
        <v>33</v>
      </c>
      <c r="F12" s="10"/>
      <c r="G12" s="10"/>
      <c r="H12" s="10">
        <v>82.98</v>
      </c>
      <c r="I12" s="10">
        <f t="shared" si="0"/>
        <v>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1" customFormat="1" ht="23.25" customHeight="1">
      <c r="A13" s="10" t="s">
        <v>34</v>
      </c>
      <c r="B13" s="10" t="s">
        <v>12</v>
      </c>
      <c r="C13" s="10" t="s">
        <v>30</v>
      </c>
      <c r="D13" s="16">
        <v>3008</v>
      </c>
      <c r="E13" s="23" t="s">
        <v>35</v>
      </c>
      <c r="F13" s="10"/>
      <c r="G13" s="10"/>
      <c r="H13" s="19">
        <v>86.8</v>
      </c>
      <c r="I13" s="10">
        <f t="shared" si="0"/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1" customFormat="1" ht="23.25" customHeight="1">
      <c r="A14" s="10" t="s">
        <v>36</v>
      </c>
      <c r="B14" s="10" t="s">
        <v>12</v>
      </c>
      <c r="C14" s="10" t="s">
        <v>30</v>
      </c>
      <c r="D14" s="16">
        <v>3008</v>
      </c>
      <c r="E14" s="23" t="s">
        <v>37</v>
      </c>
      <c r="F14" s="10"/>
      <c r="G14" s="10"/>
      <c r="H14" s="19">
        <v>83.7</v>
      </c>
      <c r="I14" s="10">
        <f t="shared" si="0"/>
        <v>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s="1" customFormat="1" ht="23.25" customHeight="1">
      <c r="A15" s="13" t="s">
        <v>38</v>
      </c>
      <c r="B15" s="10" t="s">
        <v>12</v>
      </c>
      <c r="C15" s="10" t="s">
        <v>30</v>
      </c>
      <c r="D15" s="16">
        <v>3008</v>
      </c>
      <c r="E15" s="23" t="s">
        <v>39</v>
      </c>
      <c r="F15" s="10"/>
      <c r="G15" s="10"/>
      <c r="H15" s="10">
        <v>81.84</v>
      </c>
      <c r="I15" s="10">
        <f t="shared" si="0"/>
        <v>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s="1" customFormat="1" ht="23.25" customHeight="1">
      <c r="A16" s="10" t="s">
        <v>40</v>
      </c>
      <c r="B16" s="10" t="s">
        <v>12</v>
      </c>
      <c r="C16" s="10" t="s">
        <v>30</v>
      </c>
      <c r="D16" s="16">
        <v>3009</v>
      </c>
      <c r="E16" s="23" t="s">
        <v>41</v>
      </c>
      <c r="F16" s="10"/>
      <c r="G16" s="10"/>
      <c r="H16" s="10">
        <v>86.58</v>
      </c>
      <c r="I16" s="10">
        <f t="shared" si="0"/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s="1" customFormat="1" ht="23.25" customHeight="1">
      <c r="A17" s="10" t="s">
        <v>42</v>
      </c>
      <c r="B17" s="10" t="s">
        <v>12</v>
      </c>
      <c r="C17" s="10" t="s">
        <v>30</v>
      </c>
      <c r="D17" s="16">
        <v>3009</v>
      </c>
      <c r="E17" s="23" t="s">
        <v>43</v>
      </c>
      <c r="F17" s="10"/>
      <c r="G17" s="10"/>
      <c r="H17" s="10">
        <v>78.22</v>
      </c>
      <c r="I17" s="10">
        <f t="shared" si="0"/>
        <v>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s="1" customFormat="1" ht="23.25" customHeight="1">
      <c r="A18" s="10" t="s">
        <v>44</v>
      </c>
      <c r="B18" s="10" t="s">
        <v>8</v>
      </c>
      <c r="C18" s="10" t="s">
        <v>45</v>
      </c>
      <c r="D18" s="16">
        <v>3010</v>
      </c>
      <c r="E18" s="23" t="s">
        <v>46</v>
      </c>
      <c r="F18" s="10">
        <v>86.96</v>
      </c>
      <c r="G18" s="10">
        <v>88.06</v>
      </c>
      <c r="H18" s="10">
        <v>87.51</v>
      </c>
      <c r="I18" s="10">
        <f t="shared" si="0"/>
        <v>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s="1" customFormat="1" ht="23.25" customHeight="1">
      <c r="A19" s="10" t="s">
        <v>47</v>
      </c>
      <c r="B19" s="10" t="s">
        <v>8</v>
      </c>
      <c r="C19" s="10" t="s">
        <v>45</v>
      </c>
      <c r="D19" s="16">
        <v>3010</v>
      </c>
      <c r="E19" s="23" t="s">
        <v>48</v>
      </c>
      <c r="F19" s="10">
        <v>90.26</v>
      </c>
      <c r="G19" s="10">
        <v>83.66</v>
      </c>
      <c r="H19" s="10">
        <v>86.96</v>
      </c>
      <c r="I19" s="10">
        <f t="shared" si="0"/>
        <v>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s="1" customFormat="1" ht="23.25" customHeight="1">
      <c r="A20" s="10" t="s">
        <v>49</v>
      </c>
      <c r="B20" s="10" t="s">
        <v>8</v>
      </c>
      <c r="C20" s="10" t="s">
        <v>45</v>
      </c>
      <c r="D20" s="16">
        <v>3011</v>
      </c>
      <c r="E20" s="23" t="s">
        <v>50</v>
      </c>
      <c r="F20" s="10">
        <v>86.58</v>
      </c>
      <c r="G20" s="10">
        <v>88.86</v>
      </c>
      <c r="H20" s="10">
        <v>87.72</v>
      </c>
      <c r="I20" s="10">
        <f t="shared" si="0"/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s="1" customFormat="1" ht="23.25" customHeight="1">
      <c r="A21" s="10" t="s">
        <v>51</v>
      </c>
      <c r="B21" s="10" t="s">
        <v>8</v>
      </c>
      <c r="C21" s="10" t="s">
        <v>45</v>
      </c>
      <c r="D21" s="16">
        <v>3011</v>
      </c>
      <c r="E21" s="23" t="s">
        <v>52</v>
      </c>
      <c r="F21" s="10">
        <v>63.58</v>
      </c>
      <c r="G21" s="10">
        <v>81.36</v>
      </c>
      <c r="H21" s="10">
        <v>72.47</v>
      </c>
      <c r="I21" s="10">
        <f t="shared" si="0"/>
        <v>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s="1" customFormat="1" ht="23.25" customHeight="1">
      <c r="A22" s="10" t="s">
        <v>53</v>
      </c>
      <c r="B22" s="10" t="s">
        <v>8</v>
      </c>
      <c r="C22" s="10" t="s">
        <v>45</v>
      </c>
      <c r="D22" s="16">
        <v>3011</v>
      </c>
      <c r="E22" s="23" t="s">
        <v>54</v>
      </c>
      <c r="F22" s="10">
        <v>-1</v>
      </c>
      <c r="G22" s="10">
        <v>-1</v>
      </c>
      <c r="H22" s="10">
        <v>-1</v>
      </c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s="1" customFormat="1" ht="23.25" customHeight="1">
      <c r="A23" s="10" t="s">
        <v>55</v>
      </c>
      <c r="B23" s="10" t="s">
        <v>8</v>
      </c>
      <c r="C23" s="10" t="s">
        <v>45</v>
      </c>
      <c r="D23" s="16">
        <v>3012</v>
      </c>
      <c r="E23" s="23" t="s">
        <v>56</v>
      </c>
      <c r="F23" s="10">
        <v>90.84</v>
      </c>
      <c r="G23" s="10">
        <v>89.72</v>
      </c>
      <c r="H23" s="10">
        <v>90.28</v>
      </c>
      <c r="I23" s="10">
        <f>SUMPRODUCT(($D$2:$D$30=D23)*($H$2:$H$30&gt;=H23))</f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s="1" customFormat="1" ht="23.25" customHeight="1">
      <c r="A24" s="10" t="s">
        <v>57</v>
      </c>
      <c r="B24" s="10" t="s">
        <v>12</v>
      </c>
      <c r="C24" s="10" t="s">
        <v>45</v>
      </c>
      <c r="D24" s="16">
        <v>3012</v>
      </c>
      <c r="E24" s="23" t="s">
        <v>58</v>
      </c>
      <c r="F24" s="10">
        <v>75.22</v>
      </c>
      <c r="G24" s="10">
        <v>72.7</v>
      </c>
      <c r="H24" s="10">
        <v>73.96</v>
      </c>
      <c r="I24" s="10">
        <f>SUMPRODUCT(($D$2:$D$30=D24)*($H$2:$H$30&gt;=H24))</f>
        <v>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s="1" customFormat="1" ht="23.25" customHeight="1">
      <c r="A25" s="10" t="s">
        <v>59</v>
      </c>
      <c r="B25" s="10" t="s">
        <v>8</v>
      </c>
      <c r="C25" s="10" t="s">
        <v>45</v>
      </c>
      <c r="D25" s="16">
        <v>3012</v>
      </c>
      <c r="E25" s="23" t="s">
        <v>60</v>
      </c>
      <c r="F25" s="10">
        <v>46.26</v>
      </c>
      <c r="G25" s="10">
        <v>45.9</v>
      </c>
      <c r="H25" s="10">
        <v>46.08</v>
      </c>
      <c r="I25" s="10">
        <f>SUMPRODUCT(($D$2:$D$30=D25)*($H$2:$H$30&gt;=H25))</f>
        <v>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s="1" customFormat="1" ht="23.25" customHeight="1">
      <c r="A26" s="10" t="s">
        <v>61</v>
      </c>
      <c r="B26" s="10" t="s">
        <v>8</v>
      </c>
      <c r="C26" s="10" t="s">
        <v>45</v>
      </c>
      <c r="D26" s="16">
        <v>3012</v>
      </c>
      <c r="E26" s="23" t="s">
        <v>62</v>
      </c>
      <c r="F26" s="10">
        <v>-1</v>
      </c>
      <c r="G26" s="10">
        <v>-1</v>
      </c>
      <c r="H26" s="10">
        <v>-1</v>
      </c>
      <c r="I26" s="1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s="1" customFormat="1" ht="23.25" customHeight="1">
      <c r="A27" s="10" t="s">
        <v>63</v>
      </c>
      <c r="B27" s="10" t="s">
        <v>12</v>
      </c>
      <c r="C27" s="10" t="s">
        <v>45</v>
      </c>
      <c r="D27" s="16">
        <v>3013</v>
      </c>
      <c r="E27" s="23" t="s">
        <v>64</v>
      </c>
      <c r="F27" s="10">
        <v>90.72</v>
      </c>
      <c r="G27" s="10">
        <v>88.86</v>
      </c>
      <c r="H27" s="10">
        <v>89.79</v>
      </c>
      <c r="I27" s="10">
        <f>SUMPRODUCT(($D$2:$D$30=D27)*($H$2:$H$30&gt;=H27))</f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s="1" customFormat="1" ht="23.25" customHeight="1">
      <c r="A28" s="10" t="s">
        <v>65</v>
      </c>
      <c r="B28" s="10" t="s">
        <v>12</v>
      </c>
      <c r="C28" s="10" t="s">
        <v>45</v>
      </c>
      <c r="D28" s="16">
        <v>3013</v>
      </c>
      <c r="E28" s="23" t="s">
        <v>66</v>
      </c>
      <c r="F28" s="10">
        <v>62.48</v>
      </c>
      <c r="G28" s="10">
        <v>81.6</v>
      </c>
      <c r="H28" s="10">
        <v>72.04</v>
      </c>
      <c r="I28" s="10">
        <f>SUMPRODUCT(($D$2:$D$30=D28)*($H$2:$H$30&gt;=H28))</f>
        <v>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s="1" customFormat="1" ht="23.25" customHeight="1">
      <c r="A29" s="10" t="s">
        <v>67</v>
      </c>
      <c r="B29" s="10" t="s">
        <v>12</v>
      </c>
      <c r="C29" s="10" t="s">
        <v>45</v>
      </c>
      <c r="D29" s="16">
        <v>3013</v>
      </c>
      <c r="E29" s="23" t="s">
        <v>68</v>
      </c>
      <c r="F29" s="10">
        <v>-1</v>
      </c>
      <c r="G29" s="10">
        <v>-1</v>
      </c>
      <c r="H29" s="10">
        <v>-1</v>
      </c>
      <c r="I29" s="1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s="1" customFormat="1" ht="23.25" customHeight="1">
      <c r="A30" s="10" t="s">
        <v>69</v>
      </c>
      <c r="B30" s="10" t="s">
        <v>8</v>
      </c>
      <c r="C30" s="10" t="s">
        <v>45</v>
      </c>
      <c r="D30" s="16">
        <v>3013</v>
      </c>
      <c r="E30" s="23" t="s">
        <v>70</v>
      </c>
      <c r="F30" s="10">
        <v>-1</v>
      </c>
      <c r="G30" s="10">
        <v>-1</v>
      </c>
      <c r="H30" s="10">
        <v>-1</v>
      </c>
      <c r="I30" s="1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9" ht="23.25" customHeight="1">
      <c r="A31" s="10" t="s">
        <v>73</v>
      </c>
      <c r="B31" s="10" t="s">
        <v>12</v>
      </c>
      <c r="C31" s="10" t="s">
        <v>74</v>
      </c>
      <c r="D31" s="16">
        <v>3014</v>
      </c>
      <c r="E31" s="25" t="s">
        <v>75</v>
      </c>
      <c r="F31" s="25"/>
      <c r="G31" s="25"/>
      <c r="H31" s="19">
        <v>97.76</v>
      </c>
      <c r="I31" s="10">
        <v>1</v>
      </c>
    </row>
    <row r="32" spans="1:9" ht="23.25" customHeight="1">
      <c r="A32" s="10" t="s">
        <v>76</v>
      </c>
      <c r="B32" s="10" t="s">
        <v>12</v>
      </c>
      <c r="C32" s="10" t="s">
        <v>74</v>
      </c>
      <c r="D32" s="16">
        <v>3014</v>
      </c>
      <c r="E32" s="25" t="s">
        <v>77</v>
      </c>
      <c r="F32" s="25"/>
      <c r="G32" s="25"/>
      <c r="H32" s="19">
        <v>85.58</v>
      </c>
      <c r="I32" s="10">
        <v>2</v>
      </c>
    </row>
    <row r="33" spans="1:9" ht="23.25" customHeight="1">
      <c r="A33" s="10" t="s">
        <v>78</v>
      </c>
      <c r="B33" s="10" t="s">
        <v>12</v>
      </c>
      <c r="C33" s="10" t="s">
        <v>74</v>
      </c>
      <c r="D33" s="16">
        <v>3014</v>
      </c>
      <c r="E33" s="25" t="s">
        <v>79</v>
      </c>
      <c r="F33" s="25"/>
      <c r="G33" s="25"/>
      <c r="H33" s="19">
        <v>83.58</v>
      </c>
      <c r="I33" s="10">
        <v>3</v>
      </c>
    </row>
    <row r="34" spans="1:9" ht="23.25" customHeight="1">
      <c r="A34" s="10" t="s">
        <v>80</v>
      </c>
      <c r="B34" s="10" t="s">
        <v>12</v>
      </c>
      <c r="C34" s="10" t="s">
        <v>74</v>
      </c>
      <c r="D34" s="16">
        <v>3014</v>
      </c>
      <c r="E34" s="25" t="s">
        <v>81</v>
      </c>
      <c r="F34" s="25"/>
      <c r="G34" s="25"/>
      <c r="H34" s="19">
        <v>82.76</v>
      </c>
      <c r="I34" s="10">
        <v>4</v>
      </c>
    </row>
    <row r="35" spans="1:9" ht="23.25" customHeight="1">
      <c r="A35" s="10" t="s">
        <v>82</v>
      </c>
      <c r="B35" s="10" t="s">
        <v>12</v>
      </c>
      <c r="C35" s="10" t="s">
        <v>74</v>
      </c>
      <c r="D35" s="16">
        <v>3014</v>
      </c>
      <c r="E35" s="25" t="s">
        <v>83</v>
      </c>
      <c r="F35" s="25"/>
      <c r="G35" s="25"/>
      <c r="H35" s="19">
        <v>76.6</v>
      </c>
      <c r="I35" s="10">
        <v>5</v>
      </c>
    </row>
    <row r="36" spans="1:9" ht="23.25" customHeight="1">
      <c r="A36" s="10" t="s">
        <v>84</v>
      </c>
      <c r="B36" s="10" t="s">
        <v>12</v>
      </c>
      <c r="C36" s="10" t="s">
        <v>74</v>
      </c>
      <c r="D36" s="16">
        <v>3014</v>
      </c>
      <c r="E36" s="25" t="s">
        <v>85</v>
      </c>
      <c r="F36" s="25"/>
      <c r="G36" s="25"/>
      <c r="H36" s="19">
        <v>68.6</v>
      </c>
      <c r="I36" s="10">
        <v>6</v>
      </c>
    </row>
    <row r="37" spans="1:9" ht="23.25" customHeight="1">
      <c r="A37" s="10" t="s">
        <v>86</v>
      </c>
      <c r="B37" s="10" t="s">
        <v>12</v>
      </c>
      <c r="C37" s="10" t="s">
        <v>74</v>
      </c>
      <c r="D37" s="16">
        <v>3014</v>
      </c>
      <c r="E37" s="25" t="s">
        <v>87</v>
      </c>
      <c r="F37" s="25"/>
      <c r="G37" s="25"/>
      <c r="H37" s="16">
        <v>-1</v>
      </c>
      <c r="I37" s="10"/>
    </row>
    <row r="38" spans="1:9" ht="23.25" customHeight="1">
      <c r="A38" s="10" t="s">
        <v>88</v>
      </c>
      <c r="B38" s="10" t="s">
        <v>12</v>
      </c>
      <c r="C38" s="10" t="s">
        <v>74</v>
      </c>
      <c r="D38" s="16">
        <v>3015</v>
      </c>
      <c r="E38" s="25" t="s">
        <v>89</v>
      </c>
      <c r="F38" s="25"/>
      <c r="G38" s="25"/>
      <c r="H38" s="19">
        <v>82.12</v>
      </c>
      <c r="I38" s="10">
        <v>1</v>
      </c>
    </row>
    <row r="39" spans="1:9" ht="23.25" customHeight="1">
      <c r="A39" s="10" t="s">
        <v>90</v>
      </c>
      <c r="B39" s="10" t="s">
        <v>12</v>
      </c>
      <c r="C39" s="10" t="s">
        <v>74</v>
      </c>
      <c r="D39" s="16">
        <v>3015</v>
      </c>
      <c r="E39" s="25" t="s">
        <v>91</v>
      </c>
      <c r="F39" s="25"/>
      <c r="G39" s="25"/>
      <c r="H39" s="19">
        <v>78.32</v>
      </c>
      <c r="I39" s="10">
        <v>2</v>
      </c>
    </row>
    <row r="40" spans="1:9" ht="23.25" customHeight="1">
      <c r="A40" s="10" t="s">
        <v>92</v>
      </c>
      <c r="B40" s="10" t="s">
        <v>12</v>
      </c>
      <c r="C40" s="10" t="s">
        <v>74</v>
      </c>
      <c r="D40" s="16">
        <v>3015</v>
      </c>
      <c r="E40" s="25" t="s">
        <v>93</v>
      </c>
      <c r="F40" s="25"/>
      <c r="G40" s="25"/>
      <c r="H40" s="19">
        <v>76.4</v>
      </c>
      <c r="I40" s="10">
        <v>3</v>
      </c>
    </row>
    <row r="41" spans="1:9" ht="23.25" customHeight="1">
      <c r="A41" s="10" t="s">
        <v>94</v>
      </c>
      <c r="B41" s="10" t="s">
        <v>8</v>
      </c>
      <c r="C41" s="10" t="s">
        <v>74</v>
      </c>
      <c r="D41" s="16">
        <v>3016</v>
      </c>
      <c r="E41" s="25" t="s">
        <v>95</v>
      </c>
      <c r="F41" s="25"/>
      <c r="G41" s="25"/>
      <c r="H41" s="19">
        <v>90.56</v>
      </c>
      <c r="I41" s="10">
        <v>1</v>
      </c>
    </row>
    <row r="42" spans="1:9" ht="23.25" customHeight="1">
      <c r="A42" s="10" t="s">
        <v>96</v>
      </c>
      <c r="B42" s="10" t="s">
        <v>8</v>
      </c>
      <c r="C42" s="10" t="s">
        <v>74</v>
      </c>
      <c r="D42" s="16">
        <v>3016</v>
      </c>
      <c r="E42" s="25" t="s">
        <v>97</v>
      </c>
      <c r="F42" s="25"/>
      <c r="G42" s="25"/>
      <c r="H42" s="19">
        <v>78.38</v>
      </c>
      <c r="I42" s="10">
        <v>2</v>
      </c>
    </row>
    <row r="43" spans="1:9" ht="23.25" customHeight="1">
      <c r="A43" s="10" t="s">
        <v>98</v>
      </c>
      <c r="B43" s="10" t="s">
        <v>8</v>
      </c>
      <c r="C43" s="10" t="s">
        <v>74</v>
      </c>
      <c r="D43" s="16">
        <v>3016</v>
      </c>
      <c r="E43" s="25" t="s">
        <v>99</v>
      </c>
      <c r="F43" s="25"/>
      <c r="G43" s="25"/>
      <c r="H43" s="16">
        <v>-1</v>
      </c>
      <c r="I43" s="10"/>
    </row>
    <row r="44" spans="1:9" ht="23.25" customHeight="1">
      <c r="A44" s="10" t="s">
        <v>100</v>
      </c>
      <c r="B44" s="10" t="s">
        <v>8</v>
      </c>
      <c r="C44" s="10" t="s">
        <v>74</v>
      </c>
      <c r="D44" s="16">
        <v>3017</v>
      </c>
      <c r="E44" s="25" t="s">
        <v>101</v>
      </c>
      <c r="F44" s="25"/>
      <c r="G44" s="25"/>
      <c r="H44" s="19">
        <v>79.74</v>
      </c>
      <c r="I44" s="10">
        <v>1</v>
      </c>
    </row>
    <row r="45" spans="1:9" ht="23.25" customHeight="1">
      <c r="A45" s="10" t="s">
        <v>102</v>
      </c>
      <c r="B45" s="10" t="s">
        <v>8</v>
      </c>
      <c r="C45" s="10" t="s">
        <v>74</v>
      </c>
      <c r="D45" s="16">
        <v>3017</v>
      </c>
      <c r="E45" s="25" t="s">
        <v>103</v>
      </c>
      <c r="F45" s="25"/>
      <c r="G45" s="25"/>
      <c r="H45" s="19">
        <v>75.64</v>
      </c>
      <c r="I45" s="10">
        <v>2</v>
      </c>
    </row>
    <row r="46" spans="1:9" ht="23.25" customHeight="1">
      <c r="A46" s="10" t="s">
        <v>104</v>
      </c>
      <c r="B46" s="10" t="s">
        <v>8</v>
      </c>
      <c r="C46" s="10" t="s">
        <v>74</v>
      </c>
      <c r="D46" s="16">
        <v>3017</v>
      </c>
      <c r="E46" s="25" t="s">
        <v>105</v>
      </c>
      <c r="F46" s="25"/>
      <c r="G46" s="25"/>
      <c r="H46" s="19">
        <v>74.84</v>
      </c>
      <c r="I46" s="10">
        <v>3</v>
      </c>
    </row>
    <row r="47" spans="1:9" ht="23.25" customHeight="1">
      <c r="A47" s="10" t="s">
        <v>106</v>
      </c>
      <c r="B47" s="10" t="s">
        <v>8</v>
      </c>
      <c r="C47" s="10" t="s">
        <v>74</v>
      </c>
      <c r="D47" s="16">
        <v>3018</v>
      </c>
      <c r="E47" s="25" t="s">
        <v>107</v>
      </c>
      <c r="F47" s="25"/>
      <c r="G47" s="25"/>
      <c r="H47" s="19">
        <v>76.1</v>
      </c>
      <c r="I47" s="10">
        <v>1</v>
      </c>
    </row>
    <row r="48" spans="1:9" ht="23.25" customHeight="1">
      <c r="A48" s="10" t="s">
        <v>108</v>
      </c>
      <c r="B48" s="10" t="s">
        <v>12</v>
      </c>
      <c r="C48" s="10" t="s">
        <v>74</v>
      </c>
      <c r="D48" s="16">
        <v>3018</v>
      </c>
      <c r="E48" s="25" t="s">
        <v>109</v>
      </c>
      <c r="F48" s="25"/>
      <c r="G48" s="25"/>
      <c r="H48" s="19">
        <v>71.44</v>
      </c>
      <c r="I48" s="10">
        <v>2</v>
      </c>
    </row>
    <row r="49" spans="1:9" ht="23.25" customHeight="1">
      <c r="A49" s="10" t="s">
        <v>110</v>
      </c>
      <c r="B49" s="10" t="s">
        <v>8</v>
      </c>
      <c r="C49" s="10" t="s">
        <v>74</v>
      </c>
      <c r="D49" s="16">
        <v>3018</v>
      </c>
      <c r="E49" s="25" t="s">
        <v>111</v>
      </c>
      <c r="F49" s="25"/>
      <c r="G49" s="25"/>
      <c r="H49" s="19">
        <v>63.46</v>
      </c>
      <c r="I49" s="10">
        <v>3</v>
      </c>
    </row>
    <row r="50" spans="1:9" ht="23.25" customHeight="1">
      <c r="A50" s="10" t="s">
        <v>112</v>
      </c>
      <c r="B50" s="10" t="s">
        <v>8</v>
      </c>
      <c r="C50" s="10" t="s">
        <v>74</v>
      </c>
      <c r="D50" s="16">
        <v>3019</v>
      </c>
      <c r="E50" s="25" t="s">
        <v>113</v>
      </c>
      <c r="F50" s="25"/>
      <c r="G50" s="25"/>
      <c r="H50" s="19">
        <v>89.54</v>
      </c>
      <c r="I50" s="10">
        <v>1</v>
      </c>
    </row>
    <row r="51" spans="1:9" ht="23.25" customHeight="1">
      <c r="A51" s="10" t="s">
        <v>114</v>
      </c>
      <c r="B51" s="10" t="s">
        <v>8</v>
      </c>
      <c r="C51" s="10" t="s">
        <v>74</v>
      </c>
      <c r="D51" s="16">
        <v>3019</v>
      </c>
      <c r="E51" s="25" t="s">
        <v>115</v>
      </c>
      <c r="F51" s="25"/>
      <c r="G51" s="25"/>
      <c r="H51" s="19">
        <v>80.74</v>
      </c>
      <c r="I51" s="10">
        <v>2</v>
      </c>
    </row>
    <row r="52" spans="1:9" ht="23.25" customHeight="1">
      <c r="A52" s="10" t="s">
        <v>116</v>
      </c>
      <c r="B52" s="10" t="s">
        <v>12</v>
      </c>
      <c r="C52" s="10" t="s">
        <v>74</v>
      </c>
      <c r="D52" s="16">
        <v>3019</v>
      </c>
      <c r="E52" s="25" t="s">
        <v>117</v>
      </c>
      <c r="F52" s="25"/>
      <c r="G52" s="25"/>
      <c r="H52" s="19">
        <v>77.92</v>
      </c>
      <c r="I52" s="10">
        <v>3</v>
      </c>
    </row>
    <row r="53" spans="1:9" ht="23.25" customHeight="1">
      <c r="A53" s="10" t="s">
        <v>118</v>
      </c>
      <c r="B53" s="10" t="s">
        <v>12</v>
      </c>
      <c r="C53" s="10" t="s">
        <v>74</v>
      </c>
      <c r="D53" s="16">
        <v>3019</v>
      </c>
      <c r="E53" s="25" t="s">
        <v>119</v>
      </c>
      <c r="F53" s="25"/>
      <c r="G53" s="25"/>
      <c r="H53" s="19">
        <v>60.44</v>
      </c>
      <c r="I53" s="10">
        <v>4</v>
      </c>
    </row>
    <row r="54" spans="1:9" ht="23.25" customHeight="1">
      <c r="A54" s="10" t="s">
        <v>120</v>
      </c>
      <c r="B54" s="10" t="s">
        <v>12</v>
      </c>
      <c r="C54" s="10" t="s">
        <v>74</v>
      </c>
      <c r="D54" s="16">
        <v>3019</v>
      </c>
      <c r="E54" s="25" t="s">
        <v>121</v>
      </c>
      <c r="F54" s="25"/>
      <c r="G54" s="25"/>
      <c r="H54" s="16">
        <v>-1</v>
      </c>
      <c r="I54" s="10"/>
    </row>
    <row r="55" spans="1:9" ht="23.25" customHeight="1">
      <c r="A55" s="10" t="s">
        <v>122</v>
      </c>
      <c r="B55" s="10" t="s">
        <v>12</v>
      </c>
      <c r="C55" s="10" t="s">
        <v>74</v>
      </c>
      <c r="D55" s="16">
        <v>3019</v>
      </c>
      <c r="E55" s="25" t="s">
        <v>123</v>
      </c>
      <c r="F55" s="25"/>
      <c r="G55" s="25"/>
      <c r="H55" s="16">
        <v>-1</v>
      </c>
      <c r="I55" s="10"/>
    </row>
    <row r="56" spans="1:9" ht="19.5" customHeight="1">
      <c r="A56" s="26" t="s">
        <v>124</v>
      </c>
      <c r="B56" s="26"/>
      <c r="C56" s="26"/>
      <c r="D56" s="26"/>
      <c r="E56" s="26"/>
      <c r="F56" s="26"/>
      <c r="G56" s="26"/>
      <c r="H56" s="26"/>
      <c r="I56" s="26"/>
    </row>
  </sheetData>
  <sheetProtection password="DE88" sheet="1" objects="1" scenarios="1"/>
  <mergeCells count="1">
    <mergeCell ref="A56:I56"/>
  </mergeCells>
  <dataValidations count="1">
    <dataValidation type="list" allowBlank="1" showInputMessage="1" showErrorMessage="1" sqref="B11:B55 B57:B65536">
      <formula1>INDIRECT("sheet2!B1:B2")</formula1>
    </dataValidation>
  </dataValidations>
  <printOptions horizontalCentered="1"/>
  <pageMargins left="0.5905511811023623" right="0.5905511811023623" top="0.7874015748031497" bottom="0.7874015748031497" header="0.31496062992125984" footer="0.5118110236220472"/>
  <pageSetup horizontalDpi="300" verticalDpi="3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MC SYSTEM</cp:lastModifiedBy>
  <cp:lastPrinted>2024-07-06T09:02:38Z</cp:lastPrinted>
  <dcterms:created xsi:type="dcterms:W3CDTF">2011-05-18T06:02:42Z</dcterms:created>
  <dcterms:modified xsi:type="dcterms:W3CDTF">2024-07-06T09:12:18Z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