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4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Sheet1!$J$1:$J$62</definedName>
  </definedNames>
  <calcPr calcId="124519"/>
</workbook>
</file>

<file path=xl/calcChain.xml><?xml version="1.0" encoding="utf-8"?>
<calcChain xmlns="http://schemas.openxmlformats.org/spreadsheetml/2006/main">
  <c r="H3" i="1"/>
  <c r="H5"/>
  <c r="H7"/>
  <c r="H8"/>
  <c r="H6"/>
  <c r="H9"/>
  <c r="H10"/>
  <c r="H11"/>
  <c r="H12"/>
  <c r="H14"/>
  <c r="H13"/>
  <c r="H16"/>
  <c r="H15"/>
  <c r="H17"/>
  <c r="H19"/>
  <c r="H20"/>
  <c r="H18"/>
  <c r="H25"/>
  <c r="H22"/>
  <c r="H21"/>
  <c r="H26"/>
  <c r="H24"/>
  <c r="H23"/>
  <c r="H27"/>
  <c r="H28"/>
  <c r="H29"/>
  <c r="H31"/>
  <c r="H30"/>
  <c r="H32"/>
  <c r="H33"/>
  <c r="H34"/>
  <c r="H36"/>
  <c r="H35"/>
  <c r="H37"/>
  <c r="H38"/>
  <c r="H40"/>
  <c r="H39"/>
  <c r="H42"/>
  <c r="H43"/>
  <c r="H44"/>
  <c r="H45"/>
  <c r="H46"/>
  <c r="H47"/>
  <c r="H48"/>
  <c r="H49"/>
  <c r="H50"/>
  <c r="H51"/>
  <c r="H52"/>
  <c r="H55"/>
  <c r="H54"/>
  <c r="H56"/>
  <c r="H57"/>
  <c r="H59"/>
  <c r="H58"/>
  <c r="H60"/>
  <c r="H62"/>
  <c r="H61"/>
  <c r="H4"/>
</calcChain>
</file>

<file path=xl/sharedStrings.xml><?xml version="1.0" encoding="utf-8"?>
<sst xmlns="http://schemas.openxmlformats.org/spreadsheetml/2006/main" count="451" uniqueCount="160">
  <si>
    <t>202406221409</t>
  </si>
  <si>
    <t>和龙市崇善镇综合服务中心</t>
  </si>
  <si>
    <t>古城村稳边固边专干</t>
  </si>
  <si>
    <t>80.72</t>
  </si>
  <si>
    <t>1</t>
  </si>
  <si>
    <t>★</t>
    <phoneticPr fontId="3" type="noConversion"/>
  </si>
  <si>
    <t>01</t>
  </si>
  <si>
    <t>202406221217</t>
  </si>
  <si>
    <t>76.86</t>
  </si>
  <si>
    <t>2</t>
  </si>
  <si>
    <t>202406221004</t>
  </si>
  <si>
    <t>75.62</t>
  </si>
  <si>
    <t>3</t>
  </si>
  <si>
    <t>202406220204</t>
  </si>
  <si>
    <t>73.04</t>
  </si>
  <si>
    <t>02</t>
  </si>
  <si>
    <t>202406220130</t>
  </si>
  <si>
    <t>66.44</t>
  </si>
  <si>
    <t>★</t>
  </si>
  <si>
    <t>202406221420</t>
  </si>
  <si>
    <t>66.24</t>
  </si>
  <si>
    <t>202406221512</t>
  </si>
  <si>
    <t>大洞村稳边固边专干</t>
  </si>
  <si>
    <t>81.34</t>
  </si>
  <si>
    <t>03</t>
  </si>
  <si>
    <t>202406221407</t>
  </si>
  <si>
    <t>78.40</t>
  </si>
  <si>
    <t>202406220230</t>
  </si>
  <si>
    <t>76.34</t>
  </si>
  <si>
    <t>202406220922</t>
  </si>
  <si>
    <t>75.10</t>
  </si>
  <si>
    <t>04</t>
  </si>
  <si>
    <t>202406221526</t>
  </si>
  <si>
    <t>73.92</t>
  </si>
  <si>
    <t>202406221410</t>
  </si>
  <si>
    <t>73.50</t>
  </si>
  <si>
    <t>202406220823</t>
  </si>
  <si>
    <t>上天村稳边固边专干</t>
  </si>
  <si>
    <t>76.08</t>
  </si>
  <si>
    <t>05</t>
  </si>
  <si>
    <t>202406221322</t>
  </si>
  <si>
    <t>75.88</t>
  </si>
  <si>
    <t>202406221127</t>
  </si>
  <si>
    <t>74.64</t>
  </si>
  <si>
    <t>202406220420</t>
  </si>
  <si>
    <t>77.58</t>
  </si>
  <si>
    <t>06</t>
  </si>
  <si>
    <t>202406220609</t>
  </si>
  <si>
    <t>74.54</t>
  </si>
  <si>
    <t>202406221905</t>
  </si>
  <si>
    <t>74.38</t>
  </si>
  <si>
    <t>202406221418</t>
  </si>
  <si>
    <t>竹林村稳边固边专干</t>
  </si>
  <si>
    <t>74.80</t>
  </si>
  <si>
    <t>07</t>
  </si>
  <si>
    <t>202406221024</t>
  </si>
  <si>
    <t>73.46</t>
  </si>
  <si>
    <t>202406220323</t>
  </si>
  <si>
    <t>73.30</t>
  </si>
  <si>
    <t>202406221513</t>
  </si>
  <si>
    <t>72.68</t>
  </si>
  <si>
    <t>202406220503</t>
  </si>
  <si>
    <t>72.32</t>
  </si>
  <si>
    <t>6</t>
  </si>
  <si>
    <t>202406220419</t>
  </si>
  <si>
    <t>72.06</t>
  </si>
  <si>
    <t>202406221827</t>
  </si>
  <si>
    <t>和龙市南坪镇综合服务中心</t>
  </si>
  <si>
    <t>柳洞村稳边固边专干</t>
  </si>
  <si>
    <t>79.48</t>
  </si>
  <si>
    <t>202406220530</t>
  </si>
  <si>
    <t>77.48</t>
  </si>
  <si>
    <t>202406221919</t>
  </si>
  <si>
    <t>75.78</t>
  </si>
  <si>
    <t>202406221128</t>
  </si>
  <si>
    <t>75.36</t>
  </si>
  <si>
    <t>202406221517</t>
  </si>
  <si>
    <t>73.56</t>
  </si>
  <si>
    <t>202406220816</t>
  </si>
  <si>
    <t>71.76</t>
  </si>
  <si>
    <t>202406220210</t>
  </si>
  <si>
    <t>龙渊村稳边固边专干</t>
  </si>
  <si>
    <t>84.64</t>
  </si>
  <si>
    <t>202406221619</t>
  </si>
  <si>
    <t>79.38</t>
  </si>
  <si>
    <t>202406221106</t>
  </si>
  <si>
    <t>79.12</t>
  </si>
  <si>
    <t>202406221811</t>
  </si>
  <si>
    <t>78.66</t>
  </si>
  <si>
    <t>202406221225</t>
  </si>
  <si>
    <t>75.72</t>
  </si>
  <si>
    <t>202406220301</t>
  </si>
  <si>
    <t>202406220725</t>
  </si>
  <si>
    <t>兴化村稳边固边专干</t>
  </si>
  <si>
    <t>78.92</t>
  </si>
  <si>
    <t>202406221904</t>
  </si>
  <si>
    <t>73.66</t>
  </si>
  <si>
    <t>202406221027</t>
  </si>
  <si>
    <t>202406221112</t>
  </si>
  <si>
    <t>81.80</t>
  </si>
  <si>
    <t>202406220608</t>
  </si>
  <si>
    <t>77.78</t>
  </si>
  <si>
    <t>202406220818</t>
  </si>
  <si>
    <t>77.68</t>
  </si>
  <si>
    <t>202406220101</t>
  </si>
  <si>
    <t>南坪村稳边固边专干</t>
  </si>
  <si>
    <t>79.54</t>
  </si>
  <si>
    <t>202406221116</t>
  </si>
  <si>
    <t>202406221114</t>
  </si>
  <si>
    <t>70.36</t>
  </si>
  <si>
    <t>202406220410</t>
  </si>
  <si>
    <t>82.94</t>
  </si>
  <si>
    <t>202406221414</t>
  </si>
  <si>
    <t>81.60</t>
  </si>
  <si>
    <t>202406221412</t>
  </si>
  <si>
    <t>78.30</t>
  </si>
  <si>
    <t>202406221925</t>
  </si>
  <si>
    <t>芦果村稳边固边专干</t>
  </si>
  <si>
    <t>79.18</t>
  </si>
  <si>
    <t>202406220213</t>
  </si>
  <si>
    <t>71.60</t>
  </si>
  <si>
    <t>202406221304</t>
  </si>
  <si>
    <t>70.46</t>
  </si>
  <si>
    <t>202406221714</t>
  </si>
  <si>
    <t>80.26</t>
  </si>
  <si>
    <t>08</t>
  </si>
  <si>
    <t>202406221614</t>
  </si>
  <si>
    <t>76.80</t>
  </si>
  <si>
    <t>202406221910</t>
  </si>
  <si>
    <t>202406221528</t>
  </si>
  <si>
    <t>高岭村稳边固边专干</t>
  </si>
  <si>
    <t>83.30</t>
  </si>
  <si>
    <t>09</t>
  </si>
  <si>
    <t>202406221220</t>
  </si>
  <si>
    <t>80.88</t>
  </si>
  <si>
    <t>202406221419</t>
  </si>
  <si>
    <t>78.56</t>
  </si>
  <si>
    <t>202406220525</t>
  </si>
  <si>
    <t>80.46</t>
  </si>
  <si>
    <t>10</t>
  </si>
  <si>
    <t>202406221530</t>
  </si>
  <si>
    <t>202406220512</t>
  </si>
  <si>
    <t>准考证号</t>
    <phoneticPr fontId="3" type="noConversion"/>
  </si>
  <si>
    <t>报考单位</t>
  </si>
  <si>
    <t>报考职位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</si>
  <si>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</si>
  <si>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</si>
  <si>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</si>
  <si>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招聘人数</t>
    <phoneticPr fontId="1" type="noConversion"/>
  </si>
  <si>
    <t>岗位名称</t>
    <phoneticPr fontId="1" type="noConversion"/>
  </si>
  <si>
    <r>
      <t>进入体检人员标注</t>
    </r>
    <r>
      <rPr>
        <b/>
        <sz val="11"/>
        <color rgb="FFFF0000"/>
        <rFont val="宋体"/>
        <family val="3"/>
        <charset val="134"/>
        <scheme val="minor"/>
      </rPr>
      <t>★</t>
    </r>
    <phoneticPr fontId="1" type="noConversion"/>
  </si>
  <si>
    <t>缺考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</si>
  <si>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</si>
  <si>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</si>
  <si>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</si>
  <si>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</si>
  <si>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</si>
  <si>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</si>
  <si>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名次</t>
    <phoneticPr fontId="1" type="noConversion"/>
  </si>
  <si>
    <t>2024年和龙市公开招聘稳边固边专干总成绩表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</si>
</sst>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quotePrefix="1" applyNumberForma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1" xfId="0" quotePrefix="1" applyNumberFormat="1" applyFill="1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4" workbookViewId="0">
      <selection activeCell="P8" sqref="P8"/>
    </sheetView>
  </sheetViews>
  <sheetFormatPr defaultRowHeight="13.5"/>
  <cols>
    <col min="1" max="1" width="13.625" customWidth="1"/>
    <col min="2" max="2" width="24.5" customWidth="1"/>
    <col min="3" max="3" width="20" customWidth="1"/>
    <col min="4" max="4" width="6.375" customWidth="1"/>
    <col min="5" max="5" width="7.75" customWidth="1"/>
    <col min="7" max="7" width="8.875" customWidth="1"/>
    <col min="8" max="8" width="10.125" customWidth="1"/>
    <col min="9" max="9" width="6.875" customWidth="1"/>
  </cols>
  <sheetData>
    <row r="1" spans="1:10" ht="48" customHeight="1">
      <c r="A1" s="16" t="s">
        <v>159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0.5">
      <c r="A2" s="3" t="s">
        <v>142</v>
      </c>
      <c r="B2" s="3" t="s">
        <v>143</v>
      </c>
      <c r="C2" s="3" t="s">
        <v>144</v>
      </c>
      <c r="D2" s="5" t="s">
        <v>148</v>
      </c>
      <c r="E2" s="5" t="s">
        <v>149</v>
      </c>
      <c r="F2" s="4" t="s">
        <v>145</v>
      </c>
      <c r="G2" s="4" t="s">
        <v>146</v>
      </c>
      <c r="H2" s="4" t="s">
        <v>147</v>
      </c>
      <c r="I2" s="4" t="s">
        <v>158</v>
      </c>
      <c r="J2" s="5" t="s">
        <v>150</v>
      </c>
    </row>
    <row r="3" spans="1:10" s="14" customFormat="1">
      <c r="A3" s="11" t="s">
        <v>7</v>
      </c>
      <c r="B3" s="11" t="s">
        <v>1</v>
      </c>
      <c r="C3" s="11" t="s">
        <v>2</v>
      </c>
      <c r="D3" s="11" t="s">
        <v>4</v>
      </c>
      <c r="E3" s="11" t="s">
        <v>6</v>
      </c>
      <c r="F3" s="12" t="s">
        <v>8</v>
      </c>
      <c r="G3" s="12">
        <v>77.900000000000006</v>
      </c>
      <c r="H3" s="12">
        <f>F3*0.45+G3*0.55</f>
        <v>77.432000000000016</v>
      </c>
      <c r="I3" s="2" t="s">
        <v>152</v>
      </c>
      <c r="J3" s="13" t="s">
        <v>5</v>
      </c>
    </row>
    <row r="4" spans="1:10" s="14" customFormat="1">
      <c r="A4" s="11" t="s">
        <v>0</v>
      </c>
      <c r="B4" s="11" t="s">
        <v>1</v>
      </c>
      <c r="C4" s="11" t="s">
        <v>2</v>
      </c>
      <c r="D4" s="11" t="s">
        <v>4</v>
      </c>
      <c r="E4" s="11" t="s">
        <v>6</v>
      </c>
      <c r="F4" s="12" t="s">
        <v>3</v>
      </c>
      <c r="G4" s="12">
        <v>73.8</v>
      </c>
      <c r="H4" s="12">
        <f>F4*0.45+G4*0.55</f>
        <v>76.914000000000001</v>
      </c>
      <c r="I4" s="2" t="s">
        <v>153</v>
      </c>
      <c r="J4" s="13"/>
    </row>
    <row r="5" spans="1:10" s="14" customFormat="1">
      <c r="A5" s="11" t="s">
        <v>10</v>
      </c>
      <c r="B5" s="11" t="s">
        <v>1</v>
      </c>
      <c r="C5" s="11" t="s">
        <v>2</v>
      </c>
      <c r="D5" s="11" t="s">
        <v>4</v>
      </c>
      <c r="E5" s="11" t="s">
        <v>6</v>
      </c>
      <c r="F5" s="12" t="s">
        <v>11</v>
      </c>
      <c r="G5" s="12">
        <v>72.400000000000006</v>
      </c>
      <c r="H5" s="12">
        <f t="shared" ref="H5:H62" si="0">F5*0.45+G5*0.55</f>
        <v>73.849000000000018</v>
      </c>
      <c r="I5" s="11" t="s">
        <v>12</v>
      </c>
      <c r="J5" s="13"/>
    </row>
    <row r="6" spans="1:10" s="14" customFormat="1">
      <c r="A6" s="11" t="s">
        <v>19</v>
      </c>
      <c r="B6" s="11" t="s">
        <v>1</v>
      </c>
      <c r="C6" s="11" t="s">
        <v>2</v>
      </c>
      <c r="D6" s="11" t="s">
        <v>4</v>
      </c>
      <c r="E6" s="11" t="s">
        <v>15</v>
      </c>
      <c r="F6" s="12" t="s">
        <v>20</v>
      </c>
      <c r="G6" s="12">
        <v>79.099999999999994</v>
      </c>
      <c r="H6" s="12">
        <f>F6*0.45+G6*0.55</f>
        <v>73.313000000000002</v>
      </c>
      <c r="I6" s="2" t="s">
        <v>152</v>
      </c>
      <c r="J6" s="1" t="s">
        <v>18</v>
      </c>
    </row>
    <row r="7" spans="1:10" s="14" customFormat="1">
      <c r="A7" s="11" t="s">
        <v>13</v>
      </c>
      <c r="B7" s="11" t="s">
        <v>1</v>
      </c>
      <c r="C7" s="11" t="s">
        <v>2</v>
      </c>
      <c r="D7" s="11" t="s">
        <v>4</v>
      </c>
      <c r="E7" s="11" t="s">
        <v>15</v>
      </c>
      <c r="F7" s="12" t="s">
        <v>14</v>
      </c>
      <c r="G7" s="12">
        <v>71.7</v>
      </c>
      <c r="H7" s="12">
        <f t="shared" si="0"/>
        <v>72.302999999999997</v>
      </c>
      <c r="I7" s="11" t="s">
        <v>9</v>
      </c>
      <c r="J7" s="13"/>
    </row>
    <row r="8" spans="1:10" s="14" customFormat="1">
      <c r="A8" s="11" t="s">
        <v>16</v>
      </c>
      <c r="B8" s="11" t="s">
        <v>1</v>
      </c>
      <c r="C8" s="11" t="s">
        <v>2</v>
      </c>
      <c r="D8" s="11" t="s">
        <v>4</v>
      </c>
      <c r="E8" s="11" t="s">
        <v>15</v>
      </c>
      <c r="F8" s="12" t="s">
        <v>17</v>
      </c>
      <c r="G8" s="12">
        <v>71.400000000000006</v>
      </c>
      <c r="H8" s="12">
        <f t="shared" si="0"/>
        <v>69.168000000000006</v>
      </c>
      <c r="I8" s="2" t="s">
        <v>154</v>
      </c>
      <c r="J8" s="1"/>
    </row>
    <row r="9" spans="1:10" s="14" customFormat="1">
      <c r="A9" s="11" t="s">
        <v>21</v>
      </c>
      <c r="B9" s="11" t="s">
        <v>1</v>
      </c>
      <c r="C9" s="11" t="s">
        <v>22</v>
      </c>
      <c r="D9" s="11" t="s">
        <v>4</v>
      </c>
      <c r="E9" s="11" t="s">
        <v>24</v>
      </c>
      <c r="F9" s="12" t="s">
        <v>23</v>
      </c>
      <c r="G9" s="12">
        <v>82</v>
      </c>
      <c r="H9" s="12">
        <f t="shared" si="0"/>
        <v>81.703000000000003</v>
      </c>
      <c r="I9" s="11" t="s">
        <v>4</v>
      </c>
      <c r="J9" s="13" t="s">
        <v>5</v>
      </c>
    </row>
    <row r="10" spans="1:10" s="14" customFormat="1">
      <c r="A10" s="11" t="s">
        <v>25</v>
      </c>
      <c r="B10" s="11" t="s">
        <v>1</v>
      </c>
      <c r="C10" s="11" t="s">
        <v>22</v>
      </c>
      <c r="D10" s="11" t="s">
        <v>4</v>
      </c>
      <c r="E10" s="11" t="s">
        <v>24</v>
      </c>
      <c r="F10" s="12" t="s">
        <v>26</v>
      </c>
      <c r="G10" s="12">
        <v>74</v>
      </c>
      <c r="H10" s="12">
        <f t="shared" si="0"/>
        <v>75.98</v>
      </c>
      <c r="I10" s="11" t="s">
        <v>9</v>
      </c>
      <c r="J10" s="13"/>
    </row>
    <row r="11" spans="1:10" s="14" customFormat="1">
      <c r="A11" s="11" t="s">
        <v>27</v>
      </c>
      <c r="B11" s="11" t="s">
        <v>1</v>
      </c>
      <c r="C11" s="11" t="s">
        <v>22</v>
      </c>
      <c r="D11" s="11" t="s">
        <v>4</v>
      </c>
      <c r="E11" s="11" t="s">
        <v>24</v>
      </c>
      <c r="F11" s="12" t="s">
        <v>28</v>
      </c>
      <c r="G11" s="12">
        <v>70.8</v>
      </c>
      <c r="H11" s="12">
        <f t="shared" si="0"/>
        <v>73.293000000000006</v>
      </c>
      <c r="I11" s="11" t="s">
        <v>12</v>
      </c>
      <c r="J11" s="13"/>
    </row>
    <row r="12" spans="1:10" s="14" customFormat="1">
      <c r="A12" s="11" t="s">
        <v>29</v>
      </c>
      <c r="B12" s="11" t="s">
        <v>1</v>
      </c>
      <c r="C12" s="11" t="s">
        <v>22</v>
      </c>
      <c r="D12" s="11" t="s">
        <v>4</v>
      </c>
      <c r="E12" s="11" t="s">
        <v>31</v>
      </c>
      <c r="F12" s="12" t="s">
        <v>30</v>
      </c>
      <c r="G12" s="12">
        <v>73.599999999999994</v>
      </c>
      <c r="H12" s="12">
        <f t="shared" si="0"/>
        <v>74.275000000000006</v>
      </c>
      <c r="I12" s="11" t="s">
        <v>4</v>
      </c>
      <c r="J12" s="13" t="s">
        <v>5</v>
      </c>
    </row>
    <row r="13" spans="1:10" s="14" customFormat="1">
      <c r="A13" s="11" t="s">
        <v>34</v>
      </c>
      <c r="B13" s="11" t="s">
        <v>1</v>
      </c>
      <c r="C13" s="11" t="s">
        <v>22</v>
      </c>
      <c r="D13" s="11" t="s">
        <v>4</v>
      </c>
      <c r="E13" s="11" t="s">
        <v>31</v>
      </c>
      <c r="F13" s="12" t="s">
        <v>35</v>
      </c>
      <c r="G13" s="12">
        <v>71.900000000000006</v>
      </c>
      <c r="H13" s="12">
        <f>F13*0.45+G13*0.55</f>
        <v>72.62</v>
      </c>
      <c r="I13" s="2" t="s">
        <v>153</v>
      </c>
      <c r="J13" s="13"/>
    </row>
    <row r="14" spans="1:10" s="14" customFormat="1">
      <c r="A14" s="11" t="s">
        <v>32</v>
      </c>
      <c r="B14" s="11" t="s">
        <v>1</v>
      </c>
      <c r="C14" s="11" t="s">
        <v>22</v>
      </c>
      <c r="D14" s="11" t="s">
        <v>4</v>
      </c>
      <c r="E14" s="11" t="s">
        <v>31</v>
      </c>
      <c r="F14" s="12" t="s">
        <v>33</v>
      </c>
      <c r="G14" s="12">
        <v>71.400000000000006</v>
      </c>
      <c r="H14" s="12">
        <f t="shared" si="0"/>
        <v>72.534000000000006</v>
      </c>
      <c r="I14" s="2" t="s">
        <v>154</v>
      </c>
      <c r="J14" s="13"/>
    </row>
    <row r="15" spans="1:10" s="14" customFormat="1">
      <c r="A15" s="11" t="s">
        <v>40</v>
      </c>
      <c r="B15" s="11" t="s">
        <v>1</v>
      </c>
      <c r="C15" s="11" t="s">
        <v>37</v>
      </c>
      <c r="D15" s="11" t="s">
        <v>4</v>
      </c>
      <c r="E15" s="11" t="s">
        <v>39</v>
      </c>
      <c r="F15" s="12" t="s">
        <v>41</v>
      </c>
      <c r="G15" s="12">
        <v>75</v>
      </c>
      <c r="H15" s="12">
        <f>F15*0.45+G15*0.55</f>
        <v>75.396000000000001</v>
      </c>
      <c r="I15" s="2" t="s">
        <v>152</v>
      </c>
      <c r="J15" s="13" t="s">
        <v>5</v>
      </c>
    </row>
    <row r="16" spans="1:10" s="14" customFormat="1">
      <c r="A16" s="11" t="s">
        <v>36</v>
      </c>
      <c r="B16" s="11" t="s">
        <v>1</v>
      </c>
      <c r="C16" s="11" t="s">
        <v>37</v>
      </c>
      <c r="D16" s="11" t="s">
        <v>4</v>
      </c>
      <c r="E16" s="11" t="s">
        <v>39</v>
      </c>
      <c r="F16" s="12" t="s">
        <v>38</v>
      </c>
      <c r="G16" s="12">
        <v>73.599999999999994</v>
      </c>
      <c r="H16" s="12">
        <f t="shared" si="0"/>
        <v>74.715999999999994</v>
      </c>
      <c r="I16" s="2" t="s">
        <v>153</v>
      </c>
      <c r="J16" s="13"/>
    </row>
    <row r="17" spans="1:10" s="14" customFormat="1">
      <c r="A17" s="11" t="s">
        <v>42</v>
      </c>
      <c r="B17" s="11" t="s">
        <v>1</v>
      </c>
      <c r="C17" s="11" t="s">
        <v>37</v>
      </c>
      <c r="D17" s="11" t="s">
        <v>4</v>
      </c>
      <c r="E17" s="11" t="s">
        <v>39</v>
      </c>
      <c r="F17" s="12" t="s">
        <v>43</v>
      </c>
      <c r="G17" s="12">
        <v>73.8</v>
      </c>
      <c r="H17" s="12">
        <f t="shared" si="0"/>
        <v>74.177999999999997</v>
      </c>
      <c r="I17" s="11" t="s">
        <v>12</v>
      </c>
      <c r="J17" s="13"/>
    </row>
    <row r="18" spans="1:10" s="14" customFormat="1">
      <c r="A18" s="11" t="s">
        <v>49</v>
      </c>
      <c r="B18" s="11" t="s">
        <v>1</v>
      </c>
      <c r="C18" s="11" t="s">
        <v>37</v>
      </c>
      <c r="D18" s="11" t="s">
        <v>4</v>
      </c>
      <c r="E18" s="11" t="s">
        <v>46</v>
      </c>
      <c r="F18" s="12" t="s">
        <v>50</v>
      </c>
      <c r="G18" s="12">
        <v>76.599999999999994</v>
      </c>
      <c r="H18" s="12">
        <f>F18*0.45+G18*0.55</f>
        <v>75.600999999999999</v>
      </c>
      <c r="I18" s="2" t="s">
        <v>152</v>
      </c>
      <c r="J18" s="13" t="s">
        <v>5</v>
      </c>
    </row>
    <row r="19" spans="1:10" s="14" customFormat="1">
      <c r="A19" s="11" t="s">
        <v>44</v>
      </c>
      <c r="B19" s="11" t="s">
        <v>1</v>
      </c>
      <c r="C19" s="11" t="s">
        <v>37</v>
      </c>
      <c r="D19" s="11" t="s">
        <v>4</v>
      </c>
      <c r="E19" s="11" t="s">
        <v>46</v>
      </c>
      <c r="F19" s="12" t="s">
        <v>45</v>
      </c>
      <c r="G19" s="12">
        <v>71.599999999999994</v>
      </c>
      <c r="H19" s="12">
        <f t="shared" si="0"/>
        <v>74.290999999999997</v>
      </c>
      <c r="I19" s="2" t="s">
        <v>153</v>
      </c>
      <c r="J19" s="13"/>
    </row>
    <row r="20" spans="1:10" s="14" customFormat="1">
      <c r="A20" s="11" t="s">
        <v>47</v>
      </c>
      <c r="B20" s="11" t="s">
        <v>1</v>
      </c>
      <c r="C20" s="11" t="s">
        <v>37</v>
      </c>
      <c r="D20" s="11" t="s">
        <v>4</v>
      </c>
      <c r="E20" s="11" t="s">
        <v>46</v>
      </c>
      <c r="F20" s="12" t="s">
        <v>48</v>
      </c>
      <c r="G20" s="12">
        <v>73.599999999999994</v>
      </c>
      <c r="H20" s="12">
        <f t="shared" si="0"/>
        <v>74.022999999999996</v>
      </c>
      <c r="I20" s="2" t="s">
        <v>154</v>
      </c>
      <c r="J20" s="13"/>
    </row>
    <row r="21" spans="1:10" s="14" customFormat="1">
      <c r="A21" s="11" t="s">
        <v>57</v>
      </c>
      <c r="B21" s="11" t="s">
        <v>1</v>
      </c>
      <c r="C21" s="11" t="s">
        <v>52</v>
      </c>
      <c r="D21" s="11" t="s">
        <v>9</v>
      </c>
      <c r="E21" s="11" t="s">
        <v>54</v>
      </c>
      <c r="F21" s="12" t="s">
        <v>58</v>
      </c>
      <c r="G21" s="12">
        <v>80.099999999999994</v>
      </c>
      <c r="H21" s="12">
        <f>F21*0.45+G21*0.55</f>
        <v>77.039999999999992</v>
      </c>
      <c r="I21" s="2" t="s">
        <v>152</v>
      </c>
      <c r="J21" s="13" t="s">
        <v>5</v>
      </c>
    </row>
    <row r="22" spans="1:10" s="14" customFormat="1">
      <c r="A22" s="11" t="s">
        <v>55</v>
      </c>
      <c r="B22" s="11" t="s">
        <v>1</v>
      </c>
      <c r="C22" s="11" t="s">
        <v>52</v>
      </c>
      <c r="D22" s="11" t="s">
        <v>9</v>
      </c>
      <c r="E22" s="11" t="s">
        <v>54</v>
      </c>
      <c r="F22" s="12" t="s">
        <v>56</v>
      </c>
      <c r="G22" s="12">
        <v>77.400000000000006</v>
      </c>
      <c r="H22" s="12">
        <f>F22*0.45+G22*0.55</f>
        <v>75.62700000000001</v>
      </c>
      <c r="I22" s="2" t="s">
        <v>153</v>
      </c>
      <c r="J22" s="13" t="s">
        <v>5</v>
      </c>
    </row>
    <row r="23" spans="1:10" s="14" customFormat="1">
      <c r="A23" s="11" t="s">
        <v>64</v>
      </c>
      <c r="B23" s="11" t="s">
        <v>1</v>
      </c>
      <c r="C23" s="11" t="s">
        <v>52</v>
      </c>
      <c r="D23" s="11" t="s">
        <v>9</v>
      </c>
      <c r="E23" s="11" t="s">
        <v>54</v>
      </c>
      <c r="F23" s="12" t="s">
        <v>65</v>
      </c>
      <c r="G23" s="12">
        <v>78.400000000000006</v>
      </c>
      <c r="H23" s="12">
        <f>F23*0.45+G23*0.55</f>
        <v>75.546999999999997</v>
      </c>
      <c r="I23" s="2" t="s">
        <v>154</v>
      </c>
      <c r="J23" s="1"/>
    </row>
    <row r="24" spans="1:10" s="14" customFormat="1">
      <c r="A24" s="11" t="s">
        <v>61</v>
      </c>
      <c r="B24" s="11" t="s">
        <v>1</v>
      </c>
      <c r="C24" s="11" t="s">
        <v>52</v>
      </c>
      <c r="D24" s="11" t="s">
        <v>9</v>
      </c>
      <c r="E24" s="11" t="s">
        <v>54</v>
      </c>
      <c r="F24" s="12" t="s">
        <v>62</v>
      </c>
      <c r="G24" s="12">
        <v>75</v>
      </c>
      <c r="H24" s="12">
        <f>F24*0.45+G24*0.55</f>
        <v>73.793999999999997</v>
      </c>
      <c r="I24" s="2" t="s">
        <v>155</v>
      </c>
      <c r="J24" s="13"/>
    </row>
    <row r="25" spans="1:10" s="14" customFormat="1">
      <c r="A25" s="11" t="s">
        <v>51</v>
      </c>
      <c r="B25" s="11" t="s">
        <v>1</v>
      </c>
      <c r="C25" s="11" t="s">
        <v>52</v>
      </c>
      <c r="D25" s="11" t="s">
        <v>9</v>
      </c>
      <c r="E25" s="11" t="s">
        <v>54</v>
      </c>
      <c r="F25" s="12" t="s">
        <v>53</v>
      </c>
      <c r="G25" s="12">
        <v>72.7</v>
      </c>
      <c r="H25" s="12">
        <f t="shared" si="0"/>
        <v>73.64500000000001</v>
      </c>
      <c r="I25" s="2" t="s">
        <v>156</v>
      </c>
      <c r="J25" s="13"/>
    </row>
    <row r="26" spans="1:10" s="14" customFormat="1">
      <c r="A26" s="11" t="s">
        <v>59</v>
      </c>
      <c r="B26" s="11" t="s">
        <v>1</v>
      </c>
      <c r="C26" s="11" t="s">
        <v>52</v>
      </c>
      <c r="D26" s="11" t="s">
        <v>9</v>
      </c>
      <c r="E26" s="11" t="s">
        <v>54</v>
      </c>
      <c r="F26" s="12" t="s">
        <v>60</v>
      </c>
      <c r="G26" s="12">
        <v>70.8</v>
      </c>
      <c r="H26" s="12">
        <f t="shared" si="0"/>
        <v>71.646000000000015</v>
      </c>
      <c r="I26" s="2" t="s">
        <v>157</v>
      </c>
      <c r="J26" s="13"/>
    </row>
    <row r="27" spans="1:10" s="14" customFormat="1">
      <c r="A27" s="11" t="s">
        <v>66</v>
      </c>
      <c r="B27" s="11" t="s">
        <v>67</v>
      </c>
      <c r="C27" s="11" t="s">
        <v>68</v>
      </c>
      <c r="D27" s="11" t="s">
        <v>9</v>
      </c>
      <c r="E27" s="11" t="s">
        <v>6</v>
      </c>
      <c r="F27" s="12" t="s">
        <v>69</v>
      </c>
      <c r="G27" s="12">
        <v>75.8</v>
      </c>
      <c r="H27" s="12">
        <f t="shared" si="0"/>
        <v>77.456000000000017</v>
      </c>
      <c r="I27" s="11" t="s">
        <v>4</v>
      </c>
      <c r="J27" s="13" t="s">
        <v>5</v>
      </c>
    </row>
    <row r="28" spans="1:10" s="14" customFormat="1">
      <c r="A28" s="11" t="s">
        <v>70</v>
      </c>
      <c r="B28" s="11" t="s">
        <v>67</v>
      </c>
      <c r="C28" s="11" t="s">
        <v>68</v>
      </c>
      <c r="D28" s="11" t="s">
        <v>9</v>
      </c>
      <c r="E28" s="11" t="s">
        <v>6</v>
      </c>
      <c r="F28" s="12" t="s">
        <v>71</v>
      </c>
      <c r="G28" s="12">
        <v>77.099999999999994</v>
      </c>
      <c r="H28" s="12">
        <f t="shared" si="0"/>
        <v>77.271000000000001</v>
      </c>
      <c r="I28" s="11" t="s">
        <v>9</v>
      </c>
      <c r="J28" s="13" t="s">
        <v>5</v>
      </c>
    </row>
    <row r="29" spans="1:10" s="14" customFormat="1">
      <c r="A29" s="11" t="s">
        <v>72</v>
      </c>
      <c r="B29" s="11" t="s">
        <v>67</v>
      </c>
      <c r="C29" s="11" t="s">
        <v>68</v>
      </c>
      <c r="D29" s="11" t="s">
        <v>9</v>
      </c>
      <c r="E29" s="11" t="s">
        <v>6</v>
      </c>
      <c r="F29" s="12" t="s">
        <v>73</v>
      </c>
      <c r="G29" s="12">
        <v>74.400000000000006</v>
      </c>
      <c r="H29" s="12">
        <f t="shared" si="0"/>
        <v>75.021000000000015</v>
      </c>
      <c r="I29" s="11" t="s">
        <v>12</v>
      </c>
      <c r="J29" s="13"/>
    </row>
    <row r="30" spans="1:10" s="14" customFormat="1">
      <c r="A30" s="11" t="s">
        <v>76</v>
      </c>
      <c r="B30" s="11" t="s">
        <v>67</v>
      </c>
      <c r="C30" s="11" t="s">
        <v>68</v>
      </c>
      <c r="D30" s="11" t="s">
        <v>9</v>
      </c>
      <c r="E30" s="11" t="s">
        <v>6</v>
      </c>
      <c r="F30" s="12" t="s">
        <v>77</v>
      </c>
      <c r="G30" s="12">
        <v>75.2</v>
      </c>
      <c r="H30" s="12">
        <f>F30*0.45+G30*0.55</f>
        <v>74.462000000000018</v>
      </c>
      <c r="I30" s="2" t="s">
        <v>155</v>
      </c>
      <c r="J30" s="13"/>
    </row>
    <row r="31" spans="1:10" s="14" customFormat="1">
      <c r="A31" s="11" t="s">
        <v>74</v>
      </c>
      <c r="B31" s="11" t="s">
        <v>67</v>
      </c>
      <c r="C31" s="11" t="s">
        <v>68</v>
      </c>
      <c r="D31" s="11" t="s">
        <v>9</v>
      </c>
      <c r="E31" s="11" t="s">
        <v>6</v>
      </c>
      <c r="F31" s="12" t="s">
        <v>75</v>
      </c>
      <c r="G31" s="12">
        <v>72.2</v>
      </c>
      <c r="H31" s="12">
        <f t="shared" si="0"/>
        <v>73.622000000000014</v>
      </c>
      <c r="I31" s="2" t="s">
        <v>156</v>
      </c>
      <c r="J31" s="13"/>
    </row>
    <row r="32" spans="1:10" s="14" customFormat="1">
      <c r="A32" s="11" t="s">
        <v>78</v>
      </c>
      <c r="B32" s="11" t="s">
        <v>67</v>
      </c>
      <c r="C32" s="11" t="s">
        <v>68</v>
      </c>
      <c r="D32" s="11" t="s">
        <v>9</v>
      </c>
      <c r="E32" s="11" t="s">
        <v>6</v>
      </c>
      <c r="F32" s="12" t="s">
        <v>79</v>
      </c>
      <c r="G32" s="12">
        <v>71.400000000000006</v>
      </c>
      <c r="H32" s="12">
        <f t="shared" si="0"/>
        <v>71.562000000000012</v>
      </c>
      <c r="I32" s="11" t="s">
        <v>63</v>
      </c>
      <c r="J32" s="13"/>
    </row>
    <row r="33" spans="1:10" s="14" customFormat="1">
      <c r="A33" s="11" t="s">
        <v>80</v>
      </c>
      <c r="B33" s="11" t="s">
        <v>67</v>
      </c>
      <c r="C33" s="11" t="s">
        <v>81</v>
      </c>
      <c r="D33" s="11" t="s">
        <v>9</v>
      </c>
      <c r="E33" s="11" t="s">
        <v>15</v>
      </c>
      <c r="F33" s="12" t="s">
        <v>82</v>
      </c>
      <c r="G33" s="12">
        <v>76.5</v>
      </c>
      <c r="H33" s="12">
        <f t="shared" si="0"/>
        <v>80.163000000000011</v>
      </c>
      <c r="I33" s="11" t="s">
        <v>4</v>
      </c>
      <c r="J33" s="13" t="s">
        <v>5</v>
      </c>
    </row>
    <row r="34" spans="1:10" s="14" customFormat="1">
      <c r="A34" s="11" t="s">
        <v>83</v>
      </c>
      <c r="B34" s="11" t="s">
        <v>67</v>
      </c>
      <c r="C34" s="11" t="s">
        <v>81</v>
      </c>
      <c r="D34" s="11" t="s">
        <v>9</v>
      </c>
      <c r="E34" s="11" t="s">
        <v>15</v>
      </c>
      <c r="F34" s="12" t="s">
        <v>84</v>
      </c>
      <c r="G34" s="12">
        <v>80.3</v>
      </c>
      <c r="H34" s="12">
        <f t="shared" si="0"/>
        <v>79.885999999999996</v>
      </c>
      <c r="I34" s="11" t="s">
        <v>9</v>
      </c>
      <c r="J34" s="13" t="s">
        <v>5</v>
      </c>
    </row>
    <row r="35" spans="1:10" s="14" customFormat="1">
      <c r="A35" s="11" t="s">
        <v>87</v>
      </c>
      <c r="B35" s="11" t="s">
        <v>67</v>
      </c>
      <c r="C35" s="11" t="s">
        <v>81</v>
      </c>
      <c r="D35" s="11" t="s">
        <v>9</v>
      </c>
      <c r="E35" s="11" t="s">
        <v>15</v>
      </c>
      <c r="F35" s="12" t="s">
        <v>88</v>
      </c>
      <c r="G35" s="12">
        <v>80.400000000000006</v>
      </c>
      <c r="H35" s="12">
        <f>F35*0.45+G35*0.55</f>
        <v>79.617000000000004</v>
      </c>
      <c r="I35" s="2" t="s">
        <v>154</v>
      </c>
      <c r="J35" s="13"/>
    </row>
    <row r="36" spans="1:10" s="10" customFormat="1">
      <c r="A36" s="6" t="s">
        <v>85</v>
      </c>
      <c r="B36" s="6" t="s">
        <v>67</v>
      </c>
      <c r="C36" s="6" t="s">
        <v>81</v>
      </c>
      <c r="D36" s="6" t="s">
        <v>9</v>
      </c>
      <c r="E36" s="6" t="s">
        <v>15</v>
      </c>
      <c r="F36" s="8" t="s">
        <v>86</v>
      </c>
      <c r="G36" s="8">
        <v>78.900000000000006</v>
      </c>
      <c r="H36" s="8">
        <f t="shared" si="0"/>
        <v>78.999000000000009</v>
      </c>
      <c r="I36" s="7" t="s">
        <v>155</v>
      </c>
      <c r="J36" s="9"/>
    </row>
    <row r="37" spans="1:10" s="14" customFormat="1">
      <c r="A37" s="11" t="s">
        <v>89</v>
      </c>
      <c r="B37" s="11" t="s">
        <v>67</v>
      </c>
      <c r="C37" s="11" t="s">
        <v>81</v>
      </c>
      <c r="D37" s="11" t="s">
        <v>9</v>
      </c>
      <c r="E37" s="11" t="s">
        <v>15</v>
      </c>
      <c r="F37" s="12" t="s">
        <v>90</v>
      </c>
      <c r="G37" s="12">
        <v>77.900000000000006</v>
      </c>
      <c r="H37" s="12">
        <f t="shared" si="0"/>
        <v>76.919000000000011</v>
      </c>
      <c r="I37" s="2" t="s">
        <v>156</v>
      </c>
      <c r="J37" s="13"/>
    </row>
    <row r="38" spans="1:10" s="14" customFormat="1">
      <c r="A38" s="11" t="s">
        <v>91</v>
      </c>
      <c r="B38" s="11" t="s">
        <v>67</v>
      </c>
      <c r="C38" s="11" t="s">
        <v>81</v>
      </c>
      <c r="D38" s="11" t="s">
        <v>9</v>
      </c>
      <c r="E38" s="11" t="s">
        <v>15</v>
      </c>
      <c r="F38" s="12" t="s">
        <v>43</v>
      </c>
      <c r="G38" s="12">
        <v>74.599999999999994</v>
      </c>
      <c r="H38" s="12">
        <f t="shared" si="0"/>
        <v>74.617999999999995</v>
      </c>
      <c r="I38" s="2" t="s">
        <v>157</v>
      </c>
      <c r="J38" s="1"/>
    </row>
    <row r="39" spans="1:10" s="14" customFormat="1">
      <c r="A39" s="11" t="s">
        <v>97</v>
      </c>
      <c r="B39" s="11" t="s">
        <v>67</v>
      </c>
      <c r="C39" s="11" t="s">
        <v>93</v>
      </c>
      <c r="D39" s="11" t="s">
        <v>4</v>
      </c>
      <c r="E39" s="11" t="s">
        <v>24</v>
      </c>
      <c r="F39" s="12" t="s">
        <v>96</v>
      </c>
      <c r="G39" s="12">
        <v>76.8</v>
      </c>
      <c r="H39" s="12">
        <f>F39*0.45+G39*0.55</f>
        <v>75.387</v>
      </c>
      <c r="I39" s="2" t="s">
        <v>152</v>
      </c>
      <c r="J39" s="13" t="s">
        <v>5</v>
      </c>
    </row>
    <row r="40" spans="1:10" s="14" customFormat="1">
      <c r="A40" s="11" t="s">
        <v>95</v>
      </c>
      <c r="B40" s="11" t="s">
        <v>67</v>
      </c>
      <c r="C40" s="11" t="s">
        <v>93</v>
      </c>
      <c r="D40" s="11" t="s">
        <v>4</v>
      </c>
      <c r="E40" s="11" t="s">
        <v>24</v>
      </c>
      <c r="F40" s="12" t="s">
        <v>96</v>
      </c>
      <c r="G40" s="12">
        <v>75.400000000000006</v>
      </c>
      <c r="H40" s="12">
        <f>F40*0.45+G40*0.55</f>
        <v>74.617000000000004</v>
      </c>
      <c r="I40" s="2" t="s">
        <v>153</v>
      </c>
      <c r="J40" s="13"/>
    </row>
    <row r="41" spans="1:10" s="14" customFormat="1">
      <c r="A41" s="11" t="s">
        <v>92</v>
      </c>
      <c r="B41" s="11" t="s">
        <v>67</v>
      </c>
      <c r="C41" s="11" t="s">
        <v>93</v>
      </c>
      <c r="D41" s="11" t="s">
        <v>4</v>
      </c>
      <c r="E41" s="11" t="s">
        <v>24</v>
      </c>
      <c r="F41" s="12" t="s">
        <v>94</v>
      </c>
      <c r="G41" s="15" t="s">
        <v>151</v>
      </c>
      <c r="H41" s="12"/>
      <c r="I41" s="11"/>
      <c r="J41" s="13"/>
    </row>
    <row r="42" spans="1:10" s="14" customFormat="1">
      <c r="A42" s="11" t="s">
        <v>98</v>
      </c>
      <c r="B42" s="11" t="s">
        <v>67</v>
      </c>
      <c r="C42" s="11" t="s">
        <v>93</v>
      </c>
      <c r="D42" s="11" t="s">
        <v>4</v>
      </c>
      <c r="E42" s="11" t="s">
        <v>31</v>
      </c>
      <c r="F42" s="12" t="s">
        <v>99</v>
      </c>
      <c r="G42" s="12">
        <v>79.099999999999994</v>
      </c>
      <c r="H42" s="12">
        <f t="shared" si="0"/>
        <v>80.314999999999998</v>
      </c>
      <c r="I42" s="11" t="s">
        <v>4</v>
      </c>
      <c r="J42" s="13" t="s">
        <v>5</v>
      </c>
    </row>
    <row r="43" spans="1:10" s="14" customFormat="1">
      <c r="A43" s="11" t="s">
        <v>100</v>
      </c>
      <c r="B43" s="11" t="s">
        <v>67</v>
      </c>
      <c r="C43" s="11" t="s">
        <v>93</v>
      </c>
      <c r="D43" s="11" t="s">
        <v>4</v>
      </c>
      <c r="E43" s="11" t="s">
        <v>31</v>
      </c>
      <c r="F43" s="12" t="s">
        <v>101</v>
      </c>
      <c r="G43" s="12">
        <v>79.7</v>
      </c>
      <c r="H43" s="12">
        <f t="shared" si="0"/>
        <v>78.836000000000013</v>
      </c>
      <c r="I43" s="11" t="s">
        <v>9</v>
      </c>
      <c r="J43" s="13"/>
    </row>
    <row r="44" spans="1:10" s="14" customFormat="1">
      <c r="A44" s="11" t="s">
        <v>102</v>
      </c>
      <c r="B44" s="11" t="s">
        <v>67</v>
      </c>
      <c r="C44" s="11" t="s">
        <v>93</v>
      </c>
      <c r="D44" s="11" t="s">
        <v>4</v>
      </c>
      <c r="E44" s="11" t="s">
        <v>31</v>
      </c>
      <c r="F44" s="12" t="s">
        <v>103</v>
      </c>
      <c r="G44" s="12">
        <v>74.900000000000006</v>
      </c>
      <c r="H44" s="12">
        <f t="shared" si="0"/>
        <v>76.15100000000001</v>
      </c>
      <c r="I44" s="11" t="s">
        <v>12</v>
      </c>
      <c r="J44" s="13"/>
    </row>
    <row r="45" spans="1:10" s="14" customFormat="1">
      <c r="A45" s="11" t="s">
        <v>104</v>
      </c>
      <c r="B45" s="11" t="s">
        <v>67</v>
      </c>
      <c r="C45" s="11" t="s">
        <v>105</v>
      </c>
      <c r="D45" s="11" t="s">
        <v>4</v>
      </c>
      <c r="E45" s="11" t="s">
        <v>39</v>
      </c>
      <c r="F45" s="12" t="s">
        <v>106</v>
      </c>
      <c r="G45" s="12">
        <v>81.900000000000006</v>
      </c>
      <c r="H45" s="12">
        <f t="shared" si="0"/>
        <v>80.838000000000022</v>
      </c>
      <c r="I45" s="11" t="s">
        <v>4</v>
      </c>
      <c r="J45" s="13" t="s">
        <v>5</v>
      </c>
    </row>
    <row r="46" spans="1:10" s="14" customFormat="1">
      <c r="A46" s="11" t="s">
        <v>107</v>
      </c>
      <c r="B46" s="11" t="s">
        <v>67</v>
      </c>
      <c r="C46" s="11" t="s">
        <v>105</v>
      </c>
      <c r="D46" s="11" t="s">
        <v>4</v>
      </c>
      <c r="E46" s="11" t="s">
        <v>39</v>
      </c>
      <c r="F46" s="12" t="s">
        <v>60</v>
      </c>
      <c r="G46" s="12">
        <v>74.3</v>
      </c>
      <c r="H46" s="12">
        <f t="shared" si="0"/>
        <v>73.570999999999998</v>
      </c>
      <c r="I46" s="11" t="s">
        <v>9</v>
      </c>
      <c r="J46" s="13"/>
    </row>
    <row r="47" spans="1:10" s="14" customFormat="1">
      <c r="A47" s="11" t="s">
        <v>108</v>
      </c>
      <c r="B47" s="11" t="s">
        <v>67</v>
      </c>
      <c r="C47" s="11" t="s">
        <v>105</v>
      </c>
      <c r="D47" s="11" t="s">
        <v>4</v>
      </c>
      <c r="E47" s="11" t="s">
        <v>39</v>
      </c>
      <c r="F47" s="12" t="s">
        <v>109</v>
      </c>
      <c r="G47" s="12">
        <v>73.5</v>
      </c>
      <c r="H47" s="12">
        <f t="shared" si="0"/>
        <v>72.087000000000003</v>
      </c>
      <c r="I47" s="2" t="s">
        <v>154</v>
      </c>
      <c r="J47" s="1"/>
    </row>
    <row r="48" spans="1:10" s="14" customFormat="1">
      <c r="A48" s="11" t="s">
        <v>110</v>
      </c>
      <c r="B48" s="11" t="s">
        <v>67</v>
      </c>
      <c r="C48" s="11" t="s">
        <v>105</v>
      </c>
      <c r="D48" s="11" t="s">
        <v>4</v>
      </c>
      <c r="E48" s="11" t="s">
        <v>46</v>
      </c>
      <c r="F48" s="12" t="s">
        <v>111</v>
      </c>
      <c r="G48" s="12">
        <v>78.8</v>
      </c>
      <c r="H48" s="12">
        <f t="shared" si="0"/>
        <v>80.663000000000011</v>
      </c>
      <c r="I48" s="11" t="s">
        <v>4</v>
      </c>
      <c r="J48" s="13" t="s">
        <v>5</v>
      </c>
    </row>
    <row r="49" spans="1:10" s="14" customFormat="1">
      <c r="A49" s="11" t="s">
        <v>112</v>
      </c>
      <c r="B49" s="11" t="s">
        <v>67</v>
      </c>
      <c r="C49" s="11" t="s">
        <v>105</v>
      </c>
      <c r="D49" s="11" t="s">
        <v>4</v>
      </c>
      <c r="E49" s="11" t="s">
        <v>46</v>
      </c>
      <c r="F49" s="12" t="s">
        <v>113</v>
      </c>
      <c r="G49" s="12">
        <v>75.599999999999994</v>
      </c>
      <c r="H49" s="12">
        <f t="shared" si="0"/>
        <v>78.3</v>
      </c>
      <c r="I49" s="11" t="s">
        <v>9</v>
      </c>
      <c r="J49" s="13"/>
    </row>
    <row r="50" spans="1:10" s="14" customFormat="1">
      <c r="A50" s="11" t="s">
        <v>114</v>
      </c>
      <c r="B50" s="11" t="s">
        <v>67</v>
      </c>
      <c r="C50" s="11" t="s">
        <v>105</v>
      </c>
      <c r="D50" s="11" t="s">
        <v>4</v>
      </c>
      <c r="E50" s="11" t="s">
        <v>46</v>
      </c>
      <c r="F50" s="12" t="s">
        <v>115</v>
      </c>
      <c r="G50" s="12">
        <v>74.5</v>
      </c>
      <c r="H50" s="12">
        <f t="shared" si="0"/>
        <v>76.210000000000008</v>
      </c>
      <c r="I50" s="11" t="s">
        <v>12</v>
      </c>
      <c r="J50" s="13"/>
    </row>
    <row r="51" spans="1:10" s="14" customFormat="1">
      <c r="A51" s="11" t="s">
        <v>116</v>
      </c>
      <c r="B51" s="11" t="s">
        <v>67</v>
      </c>
      <c r="C51" s="11" t="s">
        <v>117</v>
      </c>
      <c r="D51" s="11" t="s">
        <v>4</v>
      </c>
      <c r="E51" s="11" t="s">
        <v>54</v>
      </c>
      <c r="F51" s="12" t="s">
        <v>118</v>
      </c>
      <c r="G51" s="12">
        <v>81.900000000000006</v>
      </c>
      <c r="H51" s="12">
        <f t="shared" si="0"/>
        <v>80.676000000000016</v>
      </c>
      <c r="I51" s="11" t="s">
        <v>4</v>
      </c>
      <c r="J51" s="13" t="s">
        <v>5</v>
      </c>
    </row>
    <row r="52" spans="1:10" s="14" customFormat="1">
      <c r="A52" s="11" t="s">
        <v>121</v>
      </c>
      <c r="B52" s="11" t="s">
        <v>67</v>
      </c>
      <c r="C52" s="11" t="s">
        <v>117</v>
      </c>
      <c r="D52" s="11" t="s">
        <v>4</v>
      </c>
      <c r="E52" s="11" t="s">
        <v>54</v>
      </c>
      <c r="F52" s="12" t="s">
        <v>122</v>
      </c>
      <c r="G52" s="12">
        <v>72.7</v>
      </c>
      <c r="H52" s="12">
        <f>F52*0.45+G52*0.55</f>
        <v>71.692000000000007</v>
      </c>
      <c r="I52" s="2" t="s">
        <v>153</v>
      </c>
      <c r="J52" s="1"/>
    </row>
    <row r="53" spans="1:10" s="14" customFormat="1">
      <c r="A53" s="11" t="s">
        <v>119</v>
      </c>
      <c r="B53" s="11" t="s">
        <v>67</v>
      </c>
      <c r="C53" s="11" t="s">
        <v>117</v>
      </c>
      <c r="D53" s="11" t="s">
        <v>4</v>
      </c>
      <c r="E53" s="11" t="s">
        <v>54</v>
      </c>
      <c r="F53" s="12" t="s">
        <v>120</v>
      </c>
      <c r="G53" s="15" t="s">
        <v>151</v>
      </c>
      <c r="H53" s="12"/>
      <c r="I53" s="11"/>
      <c r="J53" s="13"/>
    </row>
    <row r="54" spans="1:10" s="14" customFormat="1">
      <c r="A54" s="11" t="s">
        <v>126</v>
      </c>
      <c r="B54" s="11" t="s">
        <v>67</v>
      </c>
      <c r="C54" s="11" t="s">
        <v>117</v>
      </c>
      <c r="D54" s="11" t="s">
        <v>4</v>
      </c>
      <c r="E54" s="11" t="s">
        <v>125</v>
      </c>
      <c r="F54" s="12" t="s">
        <v>127</v>
      </c>
      <c r="G54" s="12">
        <v>81.099999999999994</v>
      </c>
      <c r="H54" s="12">
        <f>F54*0.45+G54*0.55</f>
        <v>79.165000000000006</v>
      </c>
      <c r="I54" s="2" t="s">
        <v>152</v>
      </c>
      <c r="J54" s="13" t="s">
        <v>5</v>
      </c>
    </row>
    <row r="55" spans="1:10" s="14" customFormat="1">
      <c r="A55" s="11" t="s">
        <v>123</v>
      </c>
      <c r="B55" s="11" t="s">
        <v>67</v>
      </c>
      <c r="C55" s="11" t="s">
        <v>117</v>
      </c>
      <c r="D55" s="11" t="s">
        <v>4</v>
      </c>
      <c r="E55" s="11" t="s">
        <v>125</v>
      </c>
      <c r="F55" s="12" t="s">
        <v>124</v>
      </c>
      <c r="G55" s="12">
        <v>76.5</v>
      </c>
      <c r="H55" s="12">
        <f t="shared" si="0"/>
        <v>78.192000000000007</v>
      </c>
      <c r="I55" s="2" t="s">
        <v>153</v>
      </c>
      <c r="J55" s="13"/>
    </row>
    <row r="56" spans="1:10" s="14" customFormat="1">
      <c r="A56" s="11" t="s">
        <v>128</v>
      </c>
      <c r="B56" s="11" t="s">
        <v>67</v>
      </c>
      <c r="C56" s="11" t="s">
        <v>117</v>
      </c>
      <c r="D56" s="11" t="s">
        <v>4</v>
      </c>
      <c r="E56" s="11" t="s">
        <v>125</v>
      </c>
      <c r="F56" s="12" t="s">
        <v>38</v>
      </c>
      <c r="G56" s="12">
        <v>78.400000000000006</v>
      </c>
      <c r="H56" s="12">
        <f t="shared" si="0"/>
        <v>77.355999999999995</v>
      </c>
      <c r="I56" s="11" t="s">
        <v>12</v>
      </c>
      <c r="J56" s="13"/>
    </row>
    <row r="57" spans="1:10" s="14" customFormat="1">
      <c r="A57" s="11" t="s">
        <v>129</v>
      </c>
      <c r="B57" s="11" t="s">
        <v>67</v>
      </c>
      <c r="C57" s="11" t="s">
        <v>130</v>
      </c>
      <c r="D57" s="11" t="s">
        <v>4</v>
      </c>
      <c r="E57" s="11" t="s">
        <v>132</v>
      </c>
      <c r="F57" s="12" t="s">
        <v>131</v>
      </c>
      <c r="G57" s="12">
        <v>80.599999999999994</v>
      </c>
      <c r="H57" s="12">
        <f t="shared" si="0"/>
        <v>81.814999999999998</v>
      </c>
      <c r="I57" s="11" t="s">
        <v>4</v>
      </c>
      <c r="J57" s="13" t="s">
        <v>5</v>
      </c>
    </row>
    <row r="58" spans="1:10" s="14" customFormat="1">
      <c r="A58" s="11" t="s">
        <v>135</v>
      </c>
      <c r="B58" s="11" t="s">
        <v>67</v>
      </c>
      <c r="C58" s="11" t="s">
        <v>130</v>
      </c>
      <c r="D58" s="11" t="s">
        <v>4</v>
      </c>
      <c r="E58" s="11" t="s">
        <v>132</v>
      </c>
      <c r="F58" s="12" t="s">
        <v>136</v>
      </c>
      <c r="G58" s="12">
        <v>83.4</v>
      </c>
      <c r="H58" s="12">
        <f>F58*0.45+G58*0.55</f>
        <v>81.222000000000008</v>
      </c>
      <c r="I58" s="2" t="s">
        <v>153</v>
      </c>
      <c r="J58" s="13"/>
    </row>
    <row r="59" spans="1:10" s="14" customFormat="1">
      <c r="A59" s="11" t="s">
        <v>133</v>
      </c>
      <c r="B59" s="11" t="s">
        <v>67</v>
      </c>
      <c r="C59" s="11" t="s">
        <v>130</v>
      </c>
      <c r="D59" s="11" t="s">
        <v>4</v>
      </c>
      <c r="E59" s="11" t="s">
        <v>132</v>
      </c>
      <c r="F59" s="12" t="s">
        <v>134</v>
      </c>
      <c r="G59" s="12">
        <v>73.2</v>
      </c>
      <c r="H59" s="12">
        <f t="shared" si="0"/>
        <v>76.656000000000006</v>
      </c>
      <c r="I59" s="2" t="s">
        <v>154</v>
      </c>
      <c r="J59" s="13"/>
    </row>
    <row r="60" spans="1:10" s="14" customFormat="1">
      <c r="A60" s="11" t="s">
        <v>137</v>
      </c>
      <c r="B60" s="11" t="s">
        <v>67</v>
      </c>
      <c r="C60" s="11" t="s">
        <v>130</v>
      </c>
      <c r="D60" s="11" t="s">
        <v>4</v>
      </c>
      <c r="E60" s="11" t="s">
        <v>139</v>
      </c>
      <c r="F60" s="12" t="s">
        <v>138</v>
      </c>
      <c r="G60" s="12">
        <v>77.7</v>
      </c>
      <c r="H60" s="12">
        <f t="shared" si="0"/>
        <v>78.942000000000007</v>
      </c>
      <c r="I60" s="11" t="s">
        <v>4</v>
      </c>
      <c r="J60" s="13" t="s">
        <v>5</v>
      </c>
    </row>
    <row r="61" spans="1:10" s="14" customFormat="1">
      <c r="A61" s="11" t="s">
        <v>141</v>
      </c>
      <c r="B61" s="11" t="s">
        <v>67</v>
      </c>
      <c r="C61" s="11" t="s">
        <v>130</v>
      </c>
      <c r="D61" s="11" t="s">
        <v>4</v>
      </c>
      <c r="E61" s="11" t="s">
        <v>139</v>
      </c>
      <c r="F61" s="12" t="s">
        <v>127</v>
      </c>
      <c r="G61" s="12">
        <v>78</v>
      </c>
      <c r="H61" s="12">
        <f>F61*0.45+G61*0.55</f>
        <v>77.460000000000008</v>
      </c>
      <c r="I61" s="2" t="s">
        <v>153</v>
      </c>
      <c r="J61" s="1"/>
    </row>
    <row r="62" spans="1:10" s="14" customFormat="1">
      <c r="A62" s="11" t="s">
        <v>140</v>
      </c>
      <c r="B62" s="11" t="s">
        <v>67</v>
      </c>
      <c r="C62" s="11" t="s">
        <v>130</v>
      </c>
      <c r="D62" s="11" t="s">
        <v>4</v>
      </c>
      <c r="E62" s="11" t="s">
        <v>139</v>
      </c>
      <c r="F62" s="12" t="s">
        <v>45</v>
      </c>
      <c r="G62" s="12">
        <v>77</v>
      </c>
      <c r="H62" s="12">
        <f t="shared" si="0"/>
        <v>77.260999999999996</v>
      </c>
      <c r="I62" s="2" t="s">
        <v>154</v>
      </c>
      <c r="J62" s="13"/>
    </row>
  </sheetData>
  <autoFilter ref="J1:J62"/>
  <mergeCells count="1">
    <mergeCell ref="A1:J1"/>
  </mergeCells>
  <phoneticPr fontId="1" type="noConversion"/>
  <pageMargins left="0.7" right="0.7" top="0.75" bottom="0.75" header="0.3" footer="0.3"/>
  <pageSetup paperSize="9" orientation="landscape" copies="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2024-07-06T05:15:16Z</cp:lastPrinted>
  <dcterms:created xsi:type="dcterms:W3CDTF">2024-07-02T07:30:12Z</dcterms:created>
  <dcterms:modified xsi:type="dcterms:W3CDTF">2024-07-06T05:23:49Z</dcterms:modified>
</cp:coreProperties>
</file>