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<sst xmlns="http://schemas.openxmlformats.org/spreadsheetml/2006/main" count="369" uniqueCount="96">
  <si>
    <t>附件1</t>
  </si>
  <si>
    <t>梧州市万秀区2024年直接面试招聘事业单位（非中小学教师岗位）人员计划表</t>
  </si>
  <si>
    <t>岗位序号</t>
  </si>
  <si>
    <t>主管部门</t>
  </si>
  <si>
    <t>招聘单位</t>
  </si>
  <si>
    <t>单位性质</t>
  </si>
  <si>
    <t>招聘岗位名称</t>
  </si>
  <si>
    <t>岗位类别及等级</t>
  </si>
  <si>
    <t>用人方式</t>
  </si>
  <si>
    <t>招聘人数</t>
  </si>
  <si>
    <t>招聘岗位资格条件</t>
  </si>
  <si>
    <t>联系方式</t>
  </si>
  <si>
    <t>所学专业</t>
  </si>
  <si>
    <t>学历</t>
  </si>
  <si>
    <t>学位</t>
  </si>
  <si>
    <t>年龄</t>
  </si>
  <si>
    <t>其他条件</t>
  </si>
  <si>
    <t>备注</t>
  </si>
  <si>
    <t>咨询电话</t>
  </si>
  <si>
    <t>梧州市万秀区统战部</t>
  </si>
  <si>
    <t>梧州市万秀区民族宗教服务中心</t>
  </si>
  <si>
    <t>全额拨款</t>
  </si>
  <si>
    <t>管理人员</t>
  </si>
  <si>
    <t>管理九级</t>
  </si>
  <si>
    <t>实名编制</t>
  </si>
  <si>
    <t>中国汉语言文学及文秘类</t>
  </si>
  <si>
    <t>本科及以上</t>
  </si>
  <si>
    <t>学士及以上</t>
  </si>
  <si>
    <t>18-35周岁</t>
  </si>
  <si>
    <t>广西辖区户籍</t>
  </si>
  <si>
    <t>在本单位最低服务年限3年</t>
  </si>
  <si>
    <t>0774-3886628</t>
  </si>
  <si>
    <t>民族学类、新闻传播学类、哲学类</t>
  </si>
  <si>
    <t>梧州市万秀区财政局</t>
  </si>
  <si>
    <t>梧州市万秀区财政投资评审中心</t>
  </si>
  <si>
    <t>专业技术人员</t>
  </si>
  <si>
    <t>专业技术十二级</t>
  </si>
  <si>
    <t>会计学类</t>
  </si>
  <si>
    <t>梧州辖区户籍</t>
  </si>
  <si>
    <t>梧州市万秀区人力资源和社会保障局</t>
  </si>
  <si>
    <t>梧州市万秀区劳动人事争议仲裁院</t>
  </si>
  <si>
    <t>法学类</t>
  </si>
  <si>
    <t>梧州市万秀区卫生健康局</t>
  </si>
  <si>
    <t>梧州市万秀区疾病预防控制中心</t>
  </si>
  <si>
    <t>梧州市万秀区人民政府城南街道办事处</t>
  </si>
  <si>
    <t>梧州市万秀区城南街道党群服务中心</t>
  </si>
  <si>
    <t>中国汉语言文学及文秘类、新闻传播学类</t>
  </si>
  <si>
    <t>梧州市万秀区城南街道经济发展服务中心</t>
  </si>
  <si>
    <t>经济学类、计算机科学与技术类、土木类</t>
  </si>
  <si>
    <t>梧州市万秀区城南街道社会综合治理中心</t>
  </si>
  <si>
    <t>法学类、计算机科学与技术类、食品科学与工程类</t>
  </si>
  <si>
    <t>梧州市万秀区人民政府城北街道办事处</t>
  </si>
  <si>
    <t>梧州市万秀区城北街道党群服务中心</t>
  </si>
  <si>
    <t>计算机科学与技术类、新闻传播学类</t>
  </si>
  <si>
    <t>梧州市万秀区城北街道经济发展服务中心</t>
  </si>
  <si>
    <t>会计学类、金融学类、机械工程</t>
  </si>
  <si>
    <t>梧州市万秀区城北街道社会综合治理中心</t>
  </si>
  <si>
    <t xml:space="preserve">
法学类、新闻传播学类</t>
  </si>
  <si>
    <t>梧州市万秀区人民政府角嘴街道办事处</t>
  </si>
  <si>
    <t>梧州市万秀区角嘴街道党群服务中心</t>
  </si>
  <si>
    <t>社会学类、计算机科学与技术类</t>
  </si>
  <si>
    <t>梧州市万秀区角嘴街道经济发展服务中心</t>
  </si>
  <si>
    <t>会计学类、金融学类</t>
  </si>
  <si>
    <t>经济学类、电子信息工程、物流管理</t>
  </si>
  <si>
    <t>梧州市万秀区角嘴街道社会综合治理中心</t>
  </si>
  <si>
    <t>安全科学与工程类、数据科学与大数据技术、信息安全</t>
  </si>
  <si>
    <t>梧州市万秀区人民政府东兴街道办事处</t>
  </si>
  <si>
    <t>梧州市万秀区东兴街道党群服务中心</t>
  </si>
  <si>
    <t>哲学类、新闻传播学类</t>
  </si>
  <si>
    <t>梧州市万秀区东兴街道经济发展服务中心</t>
  </si>
  <si>
    <t>经济学类、会计学类</t>
  </si>
  <si>
    <t>公共管理类、管理科学与工程类</t>
  </si>
  <si>
    <t>土木类、绘画、环境设计</t>
  </si>
  <si>
    <t>梧州市万秀区东兴街道社会综合治理中心</t>
  </si>
  <si>
    <t>法学类、社会学类</t>
  </si>
  <si>
    <t>法学类、公共管理类</t>
  </si>
  <si>
    <t>梧州市万秀区人民政府富民街道办事处</t>
  </si>
  <si>
    <t>梧州市万秀区富民街道党群服务中心</t>
  </si>
  <si>
    <t>中国汉语言文学及文秘类、哲学类</t>
  </si>
  <si>
    <t>梧州市万秀区富民街道经济发展服务中心</t>
  </si>
  <si>
    <t>会计学类、数据科学与大数据技术、服务科学与工程</t>
  </si>
  <si>
    <t>经济学类、新闻传播学类、电子信息工程</t>
  </si>
  <si>
    <t>梧州市万秀区富民街道社会综合治理中心</t>
  </si>
  <si>
    <t>公共管理类、法学类、社会学类</t>
  </si>
  <si>
    <t>梧州市万秀区城东镇人民政府</t>
  </si>
  <si>
    <t>梧州市万秀区城东镇综合行政执法队</t>
  </si>
  <si>
    <t>不限专业</t>
  </si>
  <si>
    <t>通过考试选拔方式参加梧州市万秀区基层项目服务期满且考核合格后3年内的服务基层项目人员。服务基层项目人员包括选聘高校毕业生到村任职工作（含社区党建工作组织员、聘用在基层岗位的“两新”组织党建工作组织员）、农村义务教育阶段学校教师特设岗位计划、“三支一扶”计划、大学生志愿服务西部计划项目人员。“服务期满”计算截止日期以2024年9月30日为准</t>
  </si>
  <si>
    <t>梧州市万秀区城东镇党群企服务中心</t>
  </si>
  <si>
    <t>梧州市万秀区龙湖镇人民政府</t>
  </si>
  <si>
    <t>梧州市万秀区龙湖镇乡村建设综合保障中心</t>
  </si>
  <si>
    <t xml:space="preserve">梧州市万秀区龙湖镇党群服务中心
</t>
  </si>
  <si>
    <t>梧州市万秀区夏郢镇人民政府</t>
  </si>
  <si>
    <t>梧州市万秀区夏郢镇党群服务中心</t>
  </si>
  <si>
    <t>梧州市万秀区夏郢镇乡村建设综合保障中心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</si>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</sst>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0"/>
      <name val="宋体"/>
      <charset val="134"/>
      <scheme val="minor"/>
    </font>
    <font>
      <sz val="12"/>
      <name val="宋体"/>
      <charset val="134"/>
      <scheme val="minor"/>
    </font>
    <font>
      <sz val="18"/>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3" borderId="12" applyNumberFormat="0" applyAlignment="0" applyProtection="0">
      <alignment vertical="center"/>
    </xf>
    <xf numFmtId="0" fontId="15" fillId="4" borderId="13" applyNumberFormat="0" applyAlignment="0" applyProtection="0">
      <alignment vertical="center"/>
    </xf>
    <xf numFmtId="0" fontId="16" fillId="4" borderId="12" applyNumberFormat="0" applyAlignment="0" applyProtection="0">
      <alignment vertical="center"/>
    </xf>
    <xf numFmtId="0" fontId="17" fillId="5"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vertical="center" wrapText="1"/>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0" fillId="0" borderId="4" xfId="0"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
  <sheetViews>
    <sheetView tabSelected="1" topLeftCell="A22" workbookViewId="0">
      <selection activeCell="M24" sqref="M24"/>
    </sheetView>
  </sheetViews>
  <sheetFormatPr defaultColWidth="9" defaultRowHeight="13.5"/>
  <cols>
    <col min="1" max="1" width="6.375" style="1" customWidth="1"/>
    <col min="2" max="2" width="17.25" style="1" customWidth="1"/>
    <col min="3" max="3" width="21.375" style="1" customWidth="1"/>
    <col min="4" max="4" width="8.25" style="1" customWidth="1"/>
    <col min="5" max="5" width="10.875" style="1" customWidth="1"/>
    <col min="6" max="6" width="16.5" style="1" customWidth="1"/>
    <col min="7" max="7" width="5" style="1" customWidth="1"/>
    <col min="8" max="8" width="4.625" style="1" customWidth="1"/>
    <col min="9" max="9" width="27.375" style="1" customWidth="1"/>
    <col min="10" max="10" width="11.125" style="1" customWidth="1"/>
    <col min="11" max="11" width="10.125" style="1" customWidth="1"/>
    <col min="12" max="12" width="10.75" style="1" customWidth="1"/>
    <col min="13" max="13" width="41.875" style="1" customWidth="1"/>
    <col min="14" max="14" width="13.875" style="1" customWidth="1"/>
    <col min="15" max="15" width="9" style="1" customWidth="1"/>
    <col min="16" max="237" width="8.875" style="1"/>
    <col min="238" max="16384" width="9" style="1"/>
  </cols>
  <sheetData>
    <row r="1" s="1" customFormat="1" ht="25.5" customHeight="1" spans="1:1">
      <c r="A1" s="5" t="s">
        <v>0</v>
      </c>
    </row>
    <row r="2" s="2" customFormat="1" ht="24" customHeight="1" spans="1:15">
      <c r="A2" s="6" t="s">
        <v>1</v>
      </c>
      <c r="B2" s="6"/>
      <c r="C2" s="6"/>
      <c r="D2" s="6"/>
      <c r="E2" s="6"/>
      <c r="F2" s="6"/>
      <c r="G2" s="6"/>
      <c r="H2" s="6"/>
      <c r="I2" s="6"/>
      <c r="J2" s="6"/>
      <c r="K2" s="6"/>
      <c r="L2" s="6"/>
      <c r="M2" s="6"/>
      <c r="N2" s="6"/>
      <c r="O2" s="6"/>
    </row>
    <row r="3" s="2" customFormat="1" ht="14.25" spans="1:15">
      <c r="A3" s="7"/>
      <c r="B3" s="7"/>
      <c r="C3" s="7"/>
      <c r="D3" s="7"/>
      <c r="E3" s="7"/>
      <c r="F3" s="7"/>
      <c r="G3" s="7"/>
      <c r="H3" s="7"/>
      <c r="I3" s="7"/>
      <c r="J3" s="7"/>
      <c r="K3" s="7"/>
      <c r="L3" s="7"/>
      <c r="M3" s="7"/>
      <c r="N3" s="7"/>
      <c r="O3" s="7"/>
    </row>
    <row r="4" s="3" customFormat="1" ht="25.5" customHeight="1" spans="1:15">
      <c r="A4" s="8" t="s">
        <v>2</v>
      </c>
      <c r="B4" s="8" t="s">
        <v>3</v>
      </c>
      <c r="C4" s="8" t="s">
        <v>4</v>
      </c>
      <c r="D4" s="9" t="s">
        <v>5</v>
      </c>
      <c r="E4" s="8" t="s">
        <v>6</v>
      </c>
      <c r="F4" s="8" t="s">
        <v>7</v>
      </c>
      <c r="G4" s="10" t="s">
        <v>8</v>
      </c>
      <c r="H4" s="8" t="s">
        <v>9</v>
      </c>
      <c r="I4" s="19" t="s">
        <v>10</v>
      </c>
      <c r="J4" s="20"/>
      <c r="K4" s="20"/>
      <c r="L4" s="20"/>
      <c r="M4" s="21"/>
      <c r="N4" s="20"/>
      <c r="O4" s="8" t="s">
        <v>11</v>
      </c>
    </row>
    <row r="5" s="4" customFormat="1" ht="75" customHeight="1" spans="1:15">
      <c r="A5" s="8"/>
      <c r="B5" s="8"/>
      <c r="C5" s="8"/>
      <c r="D5" s="11"/>
      <c r="E5" s="8"/>
      <c r="F5" s="8"/>
      <c r="G5" s="12"/>
      <c r="H5" s="8"/>
      <c r="I5" s="8" t="s">
        <v>12</v>
      </c>
      <c r="J5" s="8" t="s">
        <v>13</v>
      </c>
      <c r="K5" s="8" t="s">
        <v>14</v>
      </c>
      <c r="L5" s="8" t="s">
        <v>15</v>
      </c>
      <c r="M5" s="8" t="s">
        <v>16</v>
      </c>
      <c r="N5" s="8" t="s">
        <v>17</v>
      </c>
      <c r="O5" s="8" t="s">
        <v>18</v>
      </c>
    </row>
    <row r="6" s="4" customFormat="1" ht="12" spans="1:15">
      <c r="A6" s="8">
        <v>1</v>
      </c>
      <c r="B6" s="8">
        <v>2</v>
      </c>
      <c r="C6" s="8">
        <v>3</v>
      </c>
      <c r="D6" s="8">
        <v>4</v>
      </c>
      <c r="E6" s="8">
        <v>5</v>
      </c>
      <c r="F6" s="8">
        <v>7</v>
      </c>
      <c r="G6" s="8">
        <v>8</v>
      </c>
      <c r="H6" s="8">
        <v>10</v>
      </c>
      <c r="I6" s="8">
        <v>11</v>
      </c>
      <c r="J6" s="8">
        <v>12</v>
      </c>
      <c r="K6" s="8">
        <v>13</v>
      </c>
      <c r="L6" s="8">
        <v>14</v>
      </c>
      <c r="M6" s="8">
        <v>20</v>
      </c>
      <c r="N6" s="8"/>
      <c r="O6" s="8">
        <v>29</v>
      </c>
    </row>
    <row r="7" s="4" customFormat="1" ht="44.1" customHeight="1" spans="1:15">
      <c r="A7" s="8">
        <v>1</v>
      </c>
      <c r="B7" s="8" t="s">
        <v>19</v>
      </c>
      <c r="C7" s="8" t="s">
        <v>20</v>
      </c>
      <c r="D7" s="8" t="s">
        <v>21</v>
      </c>
      <c r="E7" s="8" t="s">
        <v>22</v>
      </c>
      <c r="F7" s="8" t="s">
        <v>23</v>
      </c>
      <c r="G7" s="8" t="s">
        <v>24</v>
      </c>
      <c r="H7" s="8">
        <v>1</v>
      </c>
      <c r="I7" s="8" t="s">
        <v>25</v>
      </c>
      <c r="J7" s="8" t="s">
        <v>26</v>
      </c>
      <c r="K7" s="8" t="s">
        <v>27</v>
      </c>
      <c r="L7" s="8" t="s">
        <v>28</v>
      </c>
      <c r="M7" s="8" t="s">
        <v>29</v>
      </c>
      <c r="N7" s="8" t="s">
        <v>30</v>
      </c>
      <c r="O7" s="8" t="s">
        <v>31</v>
      </c>
    </row>
    <row r="8" s="4" customFormat="1" ht="44.1" customHeight="1" spans="1:15">
      <c r="A8" s="8">
        <v>2</v>
      </c>
      <c r="B8" s="8" t="s">
        <v>19</v>
      </c>
      <c r="C8" s="8" t="s">
        <v>20</v>
      </c>
      <c r="D8" s="8" t="s">
        <v>21</v>
      </c>
      <c r="E8" s="8" t="s">
        <v>22</v>
      </c>
      <c r="F8" s="8" t="s">
        <v>23</v>
      </c>
      <c r="G8" s="8" t="s">
        <v>24</v>
      </c>
      <c r="H8" s="8">
        <v>1</v>
      </c>
      <c r="I8" s="8" t="s">
        <v>32</v>
      </c>
      <c r="J8" s="8" t="s">
        <v>26</v>
      </c>
      <c r="K8" s="8" t="s">
        <v>27</v>
      </c>
      <c r="L8" s="8" t="s">
        <v>28</v>
      </c>
      <c r="M8" s="8" t="s">
        <v>29</v>
      </c>
      <c r="N8" s="8" t="str">
        <f>N7</f>
        <v>在本单位最低服务年限3年</v>
      </c>
      <c r="O8" s="8" t="str">
        <f>O7</f>
        <v>0774-3886628</v>
      </c>
    </row>
    <row r="9" s="4" customFormat="1" ht="44.1" customHeight="1" spans="1:15">
      <c r="A9" s="8">
        <v>3</v>
      </c>
      <c r="B9" s="8" t="s">
        <v>33</v>
      </c>
      <c r="C9" s="8" t="s">
        <v>34</v>
      </c>
      <c r="D9" s="8" t="s">
        <v>21</v>
      </c>
      <c r="E9" s="8" t="s">
        <v>35</v>
      </c>
      <c r="F9" s="8" t="s">
        <v>36</v>
      </c>
      <c r="G9" s="8" t="s">
        <v>24</v>
      </c>
      <c r="H9" s="8">
        <v>2</v>
      </c>
      <c r="I9" s="8" t="s">
        <v>37</v>
      </c>
      <c r="J9" s="8" t="s">
        <v>26</v>
      </c>
      <c r="K9" s="8" t="s">
        <v>27</v>
      </c>
      <c r="L9" s="8" t="s">
        <v>28</v>
      </c>
      <c r="M9" s="8" t="s">
        <v>38</v>
      </c>
      <c r="N9" s="8" t="s">
        <v>30</v>
      </c>
      <c r="O9" s="8" t="s">
        <v>31</v>
      </c>
    </row>
    <row r="10" s="1" customFormat="1" ht="50.1" customHeight="1" spans="1:15">
      <c r="A10" s="8">
        <v>4</v>
      </c>
      <c r="B10" s="8" t="s">
        <v>39</v>
      </c>
      <c r="C10" s="8" t="s">
        <v>40</v>
      </c>
      <c r="D10" s="8" t="s">
        <v>21</v>
      </c>
      <c r="E10" s="8" t="s">
        <v>22</v>
      </c>
      <c r="F10" s="8" t="s">
        <v>23</v>
      </c>
      <c r="G10" s="8" t="s">
        <v>24</v>
      </c>
      <c r="H10" s="8">
        <v>1</v>
      </c>
      <c r="I10" s="8" t="s">
        <v>41</v>
      </c>
      <c r="J10" s="8" t="s">
        <v>26</v>
      </c>
      <c r="K10" s="8" t="s">
        <v>27</v>
      </c>
      <c r="L10" s="8" t="s">
        <v>28</v>
      </c>
      <c r="M10" s="8" t="s">
        <v>29</v>
      </c>
      <c r="N10" s="8" t="s">
        <v>30</v>
      </c>
      <c r="O10" s="8" t="s">
        <v>31</v>
      </c>
    </row>
    <row r="11" s="1" customFormat="1" ht="48" customHeight="1" spans="1:15">
      <c r="A11" s="8">
        <v>5</v>
      </c>
      <c r="B11" s="8" t="s">
        <v>42</v>
      </c>
      <c r="C11" s="8" t="s">
        <v>43</v>
      </c>
      <c r="D11" s="8" t="s">
        <v>21</v>
      </c>
      <c r="E11" s="8" t="s">
        <v>35</v>
      </c>
      <c r="F11" s="8" t="s">
        <v>36</v>
      </c>
      <c r="G11" s="8" t="s">
        <v>24</v>
      </c>
      <c r="H11" s="8">
        <v>1</v>
      </c>
      <c r="I11" s="8" t="s">
        <v>37</v>
      </c>
      <c r="J11" s="8" t="s">
        <v>26</v>
      </c>
      <c r="K11" s="8" t="s">
        <v>27</v>
      </c>
      <c r="L11" s="8" t="s">
        <v>28</v>
      </c>
      <c r="M11" s="8" t="s">
        <v>29</v>
      </c>
      <c r="N11" s="8" t="s">
        <v>30</v>
      </c>
      <c r="O11" s="8" t="s">
        <v>31</v>
      </c>
    </row>
    <row r="12" s="1" customFormat="1" ht="48" customHeight="1" spans="1:15">
      <c r="A12" s="8">
        <v>6</v>
      </c>
      <c r="B12" s="10" t="s">
        <v>44</v>
      </c>
      <c r="C12" s="8" t="s">
        <v>45</v>
      </c>
      <c r="D12" s="8" t="s">
        <v>21</v>
      </c>
      <c r="E12" s="8" t="s">
        <v>22</v>
      </c>
      <c r="F12" s="8" t="s">
        <v>23</v>
      </c>
      <c r="G12" s="8" t="s">
        <v>24</v>
      </c>
      <c r="H12" s="8">
        <v>2</v>
      </c>
      <c r="I12" s="8" t="s">
        <v>46</v>
      </c>
      <c r="J12" s="8" t="str">
        <f t="shared" ref="J12:L12" si="0">J11</f>
        <v>本科及以上</v>
      </c>
      <c r="K12" s="8" t="str">
        <f t="shared" si="0"/>
        <v>学士及以上</v>
      </c>
      <c r="L12" s="8" t="str">
        <f t="shared" si="0"/>
        <v>18-35周岁</v>
      </c>
      <c r="M12" s="8" t="s">
        <v>38</v>
      </c>
      <c r="N12" s="8" t="str">
        <f>N11</f>
        <v>在本单位最低服务年限3年</v>
      </c>
      <c r="O12" s="8" t="str">
        <f>O11</f>
        <v>0774-3886628</v>
      </c>
    </row>
    <row r="13" s="1" customFormat="1" ht="44.1" customHeight="1" spans="1:15">
      <c r="A13" s="8">
        <v>7</v>
      </c>
      <c r="B13" s="13"/>
      <c r="C13" s="8" t="s">
        <v>47</v>
      </c>
      <c r="D13" s="8" t="s">
        <v>21</v>
      </c>
      <c r="E13" s="8" t="s">
        <v>22</v>
      </c>
      <c r="F13" s="8" t="s">
        <v>23</v>
      </c>
      <c r="G13" s="8" t="s">
        <v>24</v>
      </c>
      <c r="H13" s="8">
        <v>1</v>
      </c>
      <c r="I13" s="8" t="s">
        <v>48</v>
      </c>
      <c r="J13" s="8" t="s">
        <v>26</v>
      </c>
      <c r="K13" s="8" t="s">
        <v>27</v>
      </c>
      <c r="L13" s="8" t="s">
        <v>28</v>
      </c>
      <c r="M13" s="8" t="s">
        <v>29</v>
      </c>
      <c r="N13" s="8" t="s">
        <v>30</v>
      </c>
      <c r="O13" s="8" t="s">
        <v>31</v>
      </c>
    </row>
    <row r="14" s="1" customFormat="1" ht="45.95" customHeight="1" spans="1:15">
      <c r="A14" s="8">
        <v>8</v>
      </c>
      <c r="B14" s="14"/>
      <c r="C14" s="8" t="s">
        <v>49</v>
      </c>
      <c r="D14" s="8" t="s">
        <v>21</v>
      </c>
      <c r="E14" s="8" t="s">
        <v>22</v>
      </c>
      <c r="F14" s="8" t="s">
        <v>23</v>
      </c>
      <c r="G14" s="8" t="s">
        <v>24</v>
      </c>
      <c r="H14" s="8">
        <v>1</v>
      </c>
      <c r="I14" s="8" t="s">
        <v>50</v>
      </c>
      <c r="J14" s="8" t="s">
        <v>26</v>
      </c>
      <c r="K14" s="8" t="s">
        <v>27</v>
      </c>
      <c r="L14" s="8" t="s">
        <v>28</v>
      </c>
      <c r="M14" s="8" t="s">
        <v>38</v>
      </c>
      <c r="N14" s="8" t="s">
        <v>30</v>
      </c>
      <c r="O14" s="8" t="s">
        <v>31</v>
      </c>
    </row>
    <row r="15" s="1" customFormat="1" ht="45.95" customHeight="1" spans="1:15">
      <c r="A15" s="8">
        <v>9</v>
      </c>
      <c r="B15" s="10" t="s">
        <v>51</v>
      </c>
      <c r="C15" s="8" t="s">
        <v>52</v>
      </c>
      <c r="D15" s="8" t="s">
        <v>21</v>
      </c>
      <c r="E15" s="8" t="s">
        <v>22</v>
      </c>
      <c r="F15" s="8" t="s">
        <v>23</v>
      </c>
      <c r="G15" s="8" t="s">
        <v>24</v>
      </c>
      <c r="H15" s="8">
        <v>2</v>
      </c>
      <c r="I15" s="8" t="s">
        <v>53</v>
      </c>
      <c r="J15" s="8" t="str">
        <f t="shared" ref="J15:L15" si="1">J14</f>
        <v>本科及以上</v>
      </c>
      <c r="K15" s="8" t="str">
        <f t="shared" si="1"/>
        <v>学士及以上</v>
      </c>
      <c r="L15" s="8" t="str">
        <f t="shared" si="1"/>
        <v>18-35周岁</v>
      </c>
      <c r="M15" s="8" t="str">
        <f t="shared" ref="M15:O15" si="2">M14</f>
        <v>梧州辖区户籍</v>
      </c>
      <c r="N15" s="8" t="str">
        <f t="shared" si="2"/>
        <v>在本单位最低服务年限3年</v>
      </c>
      <c r="O15" s="8" t="str">
        <f t="shared" si="2"/>
        <v>0774-3886628</v>
      </c>
    </row>
    <row r="16" s="1" customFormat="1" ht="48" customHeight="1" spans="1:15">
      <c r="A16" s="8">
        <v>10</v>
      </c>
      <c r="B16" s="15"/>
      <c r="C16" s="8" t="s">
        <v>54</v>
      </c>
      <c r="D16" s="8" t="s">
        <v>21</v>
      </c>
      <c r="E16" s="8" t="s">
        <v>35</v>
      </c>
      <c r="F16" s="8" t="s">
        <v>36</v>
      </c>
      <c r="G16" s="8" t="s">
        <v>24</v>
      </c>
      <c r="H16" s="8">
        <v>1</v>
      </c>
      <c r="I16" s="8" t="s">
        <v>55</v>
      </c>
      <c r="J16" s="8" t="s">
        <v>26</v>
      </c>
      <c r="K16" s="8" t="s">
        <v>27</v>
      </c>
      <c r="L16" s="8" t="s">
        <v>28</v>
      </c>
      <c r="M16" s="8" t="str">
        <f>M15</f>
        <v>梧州辖区户籍</v>
      </c>
      <c r="N16" s="8" t="s">
        <v>30</v>
      </c>
      <c r="O16" s="8" t="s">
        <v>31</v>
      </c>
    </row>
    <row r="17" s="1" customFormat="1" ht="45" customHeight="1" spans="1:15">
      <c r="A17" s="8">
        <v>11</v>
      </c>
      <c r="B17" s="12"/>
      <c r="C17" s="8" t="s">
        <v>56</v>
      </c>
      <c r="D17" s="8" t="s">
        <v>21</v>
      </c>
      <c r="E17" s="8" t="s">
        <v>22</v>
      </c>
      <c r="F17" s="8" t="s">
        <v>23</v>
      </c>
      <c r="G17" s="8" t="s">
        <v>24</v>
      </c>
      <c r="H17" s="8">
        <v>1</v>
      </c>
      <c r="I17" s="8" t="s">
        <v>57</v>
      </c>
      <c r="J17" s="8" t="s">
        <v>26</v>
      </c>
      <c r="K17" s="8" t="s">
        <v>27</v>
      </c>
      <c r="L17" s="8" t="s">
        <v>28</v>
      </c>
      <c r="M17" s="8" t="str">
        <f>M16</f>
        <v>梧州辖区户籍</v>
      </c>
      <c r="N17" s="8" t="s">
        <v>30</v>
      </c>
      <c r="O17" s="8" t="s">
        <v>31</v>
      </c>
    </row>
    <row r="18" s="1" customFormat="1" ht="45" customHeight="1" spans="1:15">
      <c r="A18" s="8">
        <v>12</v>
      </c>
      <c r="B18" s="8" t="s">
        <v>58</v>
      </c>
      <c r="C18" s="8" t="s">
        <v>59</v>
      </c>
      <c r="D18" s="8" t="s">
        <v>21</v>
      </c>
      <c r="E18" s="8" t="s">
        <v>22</v>
      </c>
      <c r="F18" s="8" t="s">
        <v>23</v>
      </c>
      <c r="G18" s="8" t="s">
        <v>24</v>
      </c>
      <c r="H18" s="8">
        <v>2</v>
      </c>
      <c r="I18" s="8" t="s">
        <v>60</v>
      </c>
      <c r="J18" s="8" t="str">
        <f t="shared" ref="J18:L18" si="3">J17</f>
        <v>本科及以上</v>
      </c>
      <c r="K18" s="8" t="str">
        <f t="shared" si="3"/>
        <v>学士及以上</v>
      </c>
      <c r="L18" s="8" t="str">
        <f t="shared" si="3"/>
        <v>18-35周岁</v>
      </c>
      <c r="M18" s="8" t="s">
        <v>29</v>
      </c>
      <c r="N18" s="8" t="str">
        <f>N17</f>
        <v>在本单位最低服务年限3年</v>
      </c>
      <c r="O18" s="8" t="str">
        <f>O17</f>
        <v>0774-3886628</v>
      </c>
    </row>
    <row r="19" s="1" customFormat="1" ht="44.1" customHeight="1" spans="1:15">
      <c r="A19" s="8">
        <v>13</v>
      </c>
      <c r="B19" s="8"/>
      <c r="C19" s="8" t="s">
        <v>61</v>
      </c>
      <c r="D19" s="8" t="s">
        <v>21</v>
      </c>
      <c r="E19" s="8" t="s">
        <v>35</v>
      </c>
      <c r="F19" s="8" t="s">
        <v>36</v>
      </c>
      <c r="G19" s="8" t="s">
        <v>24</v>
      </c>
      <c r="H19" s="8">
        <v>1</v>
      </c>
      <c r="I19" s="8" t="s">
        <v>62</v>
      </c>
      <c r="J19" s="8" t="s">
        <v>26</v>
      </c>
      <c r="K19" s="8" t="s">
        <v>27</v>
      </c>
      <c r="L19" s="8" t="s">
        <v>28</v>
      </c>
      <c r="M19" s="8" t="s">
        <v>38</v>
      </c>
      <c r="N19" s="8" t="s">
        <v>30</v>
      </c>
      <c r="O19" s="8" t="s">
        <v>31</v>
      </c>
    </row>
    <row r="20" s="1" customFormat="1" ht="45.95" customHeight="1" spans="1:15">
      <c r="A20" s="8">
        <v>14</v>
      </c>
      <c r="B20" s="8"/>
      <c r="C20" s="8" t="s">
        <v>61</v>
      </c>
      <c r="D20" s="8" t="s">
        <v>21</v>
      </c>
      <c r="E20" s="8" t="s">
        <v>22</v>
      </c>
      <c r="F20" s="8" t="s">
        <v>23</v>
      </c>
      <c r="G20" s="8" t="s">
        <v>24</v>
      </c>
      <c r="H20" s="8">
        <v>1</v>
      </c>
      <c r="I20" s="22" t="s">
        <v>63</v>
      </c>
      <c r="J20" s="8" t="s">
        <v>26</v>
      </c>
      <c r="K20" s="8" t="s">
        <v>27</v>
      </c>
      <c r="L20" s="8" t="s">
        <v>28</v>
      </c>
      <c r="M20" s="8" t="s">
        <v>38</v>
      </c>
      <c r="N20" s="8" t="s">
        <v>30</v>
      </c>
      <c r="O20" s="8" t="s">
        <v>31</v>
      </c>
    </row>
    <row r="21" s="1" customFormat="1" ht="42" customHeight="1" spans="1:15">
      <c r="A21" s="8">
        <v>15</v>
      </c>
      <c r="B21" s="8"/>
      <c r="C21" s="8" t="s">
        <v>64</v>
      </c>
      <c r="D21" s="8" t="s">
        <v>21</v>
      </c>
      <c r="E21" s="8" t="s">
        <v>22</v>
      </c>
      <c r="F21" s="8" t="s">
        <v>23</v>
      </c>
      <c r="G21" s="8" t="s">
        <v>24</v>
      </c>
      <c r="H21" s="8">
        <v>1</v>
      </c>
      <c r="I21" s="22" t="s">
        <v>65</v>
      </c>
      <c r="J21" s="8" t="s">
        <v>26</v>
      </c>
      <c r="K21" s="8" t="s">
        <v>27</v>
      </c>
      <c r="L21" s="8" t="s">
        <v>28</v>
      </c>
      <c r="M21" s="8" t="s">
        <v>29</v>
      </c>
      <c r="N21" s="8" t="s">
        <v>30</v>
      </c>
      <c r="O21" s="8" t="s">
        <v>31</v>
      </c>
    </row>
    <row r="22" s="1" customFormat="1" ht="42" customHeight="1" spans="1:15">
      <c r="A22" s="8">
        <v>16</v>
      </c>
      <c r="B22" s="10" t="s">
        <v>66</v>
      </c>
      <c r="C22" s="8" t="s">
        <v>67</v>
      </c>
      <c r="D22" s="8" t="s">
        <v>21</v>
      </c>
      <c r="E22" s="8" t="s">
        <v>22</v>
      </c>
      <c r="F22" s="8" t="s">
        <v>23</v>
      </c>
      <c r="G22" s="8" t="s">
        <v>24</v>
      </c>
      <c r="H22" s="8">
        <v>2</v>
      </c>
      <c r="I22" s="22" t="s">
        <v>68</v>
      </c>
      <c r="J22" s="8" t="str">
        <f t="shared" ref="J22:L22" si="4">J21</f>
        <v>本科及以上</v>
      </c>
      <c r="K22" s="8" t="str">
        <f t="shared" si="4"/>
        <v>学士及以上</v>
      </c>
      <c r="L22" s="8" t="str">
        <f t="shared" si="4"/>
        <v>18-35周岁</v>
      </c>
      <c r="M22" s="8" t="s">
        <v>38</v>
      </c>
      <c r="N22" s="8" t="str">
        <f>N21</f>
        <v>在本单位最低服务年限3年</v>
      </c>
      <c r="O22" s="8" t="str">
        <f>O21</f>
        <v>0774-3886628</v>
      </c>
    </row>
    <row r="23" s="1" customFormat="1" ht="42" customHeight="1" spans="1:15">
      <c r="A23" s="8">
        <v>17</v>
      </c>
      <c r="B23" s="15"/>
      <c r="C23" s="8" t="s">
        <v>69</v>
      </c>
      <c r="D23" s="8" t="s">
        <v>21</v>
      </c>
      <c r="E23" s="8" t="s">
        <v>35</v>
      </c>
      <c r="F23" s="8" t="s">
        <v>36</v>
      </c>
      <c r="G23" s="8" t="s">
        <v>24</v>
      </c>
      <c r="H23" s="8">
        <v>1</v>
      </c>
      <c r="I23" s="8" t="s">
        <v>70</v>
      </c>
      <c r="J23" s="8" t="s">
        <v>26</v>
      </c>
      <c r="K23" s="8" t="s">
        <v>27</v>
      </c>
      <c r="L23" s="8" t="s">
        <v>28</v>
      </c>
      <c r="M23" s="8" t="s">
        <v>29</v>
      </c>
      <c r="N23" s="8" t="s">
        <v>30</v>
      </c>
      <c r="O23" s="8" t="s">
        <v>31</v>
      </c>
    </row>
    <row r="24" s="1" customFormat="1" ht="42" customHeight="1" spans="1:15">
      <c r="A24" s="8">
        <v>18</v>
      </c>
      <c r="B24" s="15"/>
      <c r="C24" s="8" t="s">
        <v>69</v>
      </c>
      <c r="D24" s="8" t="s">
        <v>21</v>
      </c>
      <c r="E24" s="8" t="s">
        <v>22</v>
      </c>
      <c r="F24" s="8" t="s">
        <v>23</v>
      </c>
      <c r="G24" s="8" t="s">
        <v>24</v>
      </c>
      <c r="H24" s="8">
        <v>1</v>
      </c>
      <c r="I24" s="8" t="s">
        <v>71</v>
      </c>
      <c r="J24" s="8" t="s">
        <v>26</v>
      </c>
      <c r="K24" s="8" t="s">
        <v>27</v>
      </c>
      <c r="L24" s="8" t="s">
        <v>28</v>
      </c>
      <c r="M24" s="8" t="s">
        <v>38</v>
      </c>
      <c r="N24" s="8" t="s">
        <v>30</v>
      </c>
      <c r="O24" s="8" t="s">
        <v>31</v>
      </c>
    </row>
    <row r="25" s="1" customFormat="1" ht="45" customHeight="1" spans="1:15">
      <c r="A25" s="8">
        <v>19</v>
      </c>
      <c r="B25" s="15"/>
      <c r="C25" s="8" t="s">
        <v>69</v>
      </c>
      <c r="D25" s="8" t="s">
        <v>21</v>
      </c>
      <c r="E25" s="8" t="s">
        <v>22</v>
      </c>
      <c r="F25" s="8" t="s">
        <v>23</v>
      </c>
      <c r="G25" s="8" t="s">
        <v>24</v>
      </c>
      <c r="H25" s="8">
        <v>1</v>
      </c>
      <c r="I25" s="8" t="s">
        <v>72</v>
      </c>
      <c r="J25" s="8" t="s">
        <v>26</v>
      </c>
      <c r="K25" s="8" t="s">
        <v>27</v>
      </c>
      <c r="L25" s="8" t="s">
        <v>28</v>
      </c>
      <c r="M25" s="8" t="s">
        <v>38</v>
      </c>
      <c r="N25" s="8" t="s">
        <v>30</v>
      </c>
      <c r="O25" s="8" t="s">
        <v>31</v>
      </c>
    </row>
    <row r="26" s="1" customFormat="1" ht="42" customHeight="1" spans="1:15">
      <c r="A26" s="8">
        <v>20</v>
      </c>
      <c r="B26" s="15"/>
      <c r="C26" s="8" t="s">
        <v>73</v>
      </c>
      <c r="D26" s="8" t="s">
        <v>21</v>
      </c>
      <c r="E26" s="8" t="s">
        <v>22</v>
      </c>
      <c r="F26" s="8" t="s">
        <v>23</v>
      </c>
      <c r="G26" s="8" t="s">
        <v>24</v>
      </c>
      <c r="H26" s="8">
        <v>1</v>
      </c>
      <c r="I26" s="8" t="s">
        <v>74</v>
      </c>
      <c r="J26" s="8" t="s">
        <v>26</v>
      </c>
      <c r="K26" s="8" t="s">
        <v>27</v>
      </c>
      <c r="L26" s="8" t="s">
        <v>28</v>
      </c>
      <c r="M26" s="8" t="s">
        <v>38</v>
      </c>
      <c r="N26" s="8" t="s">
        <v>30</v>
      </c>
      <c r="O26" s="8" t="s">
        <v>31</v>
      </c>
    </row>
    <row r="27" s="1" customFormat="1" ht="42" customHeight="1" spans="1:15">
      <c r="A27" s="8">
        <v>21</v>
      </c>
      <c r="B27" s="12"/>
      <c r="C27" s="8" t="s">
        <v>73</v>
      </c>
      <c r="D27" s="8" t="s">
        <v>21</v>
      </c>
      <c r="E27" s="8" t="s">
        <v>22</v>
      </c>
      <c r="F27" s="8" t="s">
        <v>23</v>
      </c>
      <c r="G27" s="8" t="s">
        <v>24</v>
      </c>
      <c r="H27" s="8">
        <v>1</v>
      </c>
      <c r="I27" s="8" t="s">
        <v>75</v>
      </c>
      <c r="J27" s="8" t="s">
        <v>26</v>
      </c>
      <c r="K27" s="8" t="s">
        <v>27</v>
      </c>
      <c r="L27" s="8" t="s">
        <v>28</v>
      </c>
      <c r="M27" s="8" t="s">
        <v>38</v>
      </c>
      <c r="N27" s="8" t="s">
        <v>30</v>
      </c>
      <c r="O27" s="8" t="s">
        <v>31</v>
      </c>
    </row>
    <row r="28" s="1" customFormat="1" ht="42" customHeight="1" spans="1:15">
      <c r="A28" s="8">
        <v>22</v>
      </c>
      <c r="B28" s="10" t="s">
        <v>76</v>
      </c>
      <c r="C28" s="8" t="s">
        <v>77</v>
      </c>
      <c r="D28" s="8" t="s">
        <v>21</v>
      </c>
      <c r="E28" s="8" t="s">
        <v>22</v>
      </c>
      <c r="F28" s="8" t="s">
        <v>23</v>
      </c>
      <c r="G28" s="8" t="s">
        <v>24</v>
      </c>
      <c r="H28" s="8">
        <v>2</v>
      </c>
      <c r="I28" s="8" t="s">
        <v>78</v>
      </c>
      <c r="J28" s="8" t="str">
        <f t="shared" ref="J28:L28" si="5">J27</f>
        <v>本科及以上</v>
      </c>
      <c r="K28" s="8" t="str">
        <f t="shared" si="5"/>
        <v>学士及以上</v>
      </c>
      <c r="L28" s="8" t="str">
        <f t="shared" si="5"/>
        <v>18-35周岁</v>
      </c>
      <c r="M28" s="8" t="str">
        <f t="shared" ref="M28:O28" si="6">M27</f>
        <v>梧州辖区户籍</v>
      </c>
      <c r="N28" s="8" t="str">
        <f t="shared" si="6"/>
        <v>在本单位最低服务年限3年</v>
      </c>
      <c r="O28" s="8" t="str">
        <f t="shared" si="6"/>
        <v>0774-3886628</v>
      </c>
    </row>
    <row r="29" s="1" customFormat="1" ht="38.1" customHeight="1" spans="1:15">
      <c r="A29" s="8">
        <v>23</v>
      </c>
      <c r="B29" s="15"/>
      <c r="C29" s="8" t="s">
        <v>79</v>
      </c>
      <c r="D29" s="8" t="s">
        <v>21</v>
      </c>
      <c r="E29" s="8" t="s">
        <v>22</v>
      </c>
      <c r="F29" s="8" t="s">
        <v>23</v>
      </c>
      <c r="G29" s="8" t="s">
        <v>24</v>
      </c>
      <c r="H29" s="8">
        <v>1</v>
      </c>
      <c r="I29" s="8" t="s">
        <v>80</v>
      </c>
      <c r="J29" s="8" t="s">
        <v>26</v>
      </c>
      <c r="K29" s="8" t="s">
        <v>27</v>
      </c>
      <c r="L29" s="8" t="s">
        <v>28</v>
      </c>
      <c r="M29" s="8" t="s">
        <v>29</v>
      </c>
      <c r="N29" s="8" t="s">
        <v>30</v>
      </c>
      <c r="O29" s="8" t="s">
        <v>31</v>
      </c>
    </row>
    <row r="30" s="1" customFormat="1" ht="52" customHeight="1" spans="1:15">
      <c r="A30" s="8">
        <v>24</v>
      </c>
      <c r="B30" s="15"/>
      <c r="C30" s="8" t="s">
        <v>79</v>
      </c>
      <c r="D30" s="8" t="s">
        <v>21</v>
      </c>
      <c r="E30" s="8" t="s">
        <v>35</v>
      </c>
      <c r="F30" s="8" t="s">
        <v>36</v>
      </c>
      <c r="G30" s="8" t="s">
        <v>24</v>
      </c>
      <c r="H30" s="8">
        <v>1</v>
      </c>
      <c r="I30" s="8" t="s">
        <v>81</v>
      </c>
      <c r="J30" s="8" t="s">
        <v>26</v>
      </c>
      <c r="K30" s="8" t="s">
        <v>27</v>
      </c>
      <c r="L30" s="8" t="s">
        <v>28</v>
      </c>
      <c r="M30" s="8" t="str">
        <f>M29</f>
        <v>广西辖区户籍</v>
      </c>
      <c r="N30" s="8" t="s">
        <v>30</v>
      </c>
      <c r="O30" s="8" t="s">
        <v>31</v>
      </c>
    </row>
    <row r="31" s="1" customFormat="1" ht="45" customHeight="1" spans="1:15">
      <c r="A31" s="8">
        <v>25</v>
      </c>
      <c r="B31" s="12"/>
      <c r="C31" s="8" t="s">
        <v>82</v>
      </c>
      <c r="D31" s="8" t="s">
        <v>21</v>
      </c>
      <c r="E31" s="8" t="s">
        <v>22</v>
      </c>
      <c r="F31" s="8" t="s">
        <v>23</v>
      </c>
      <c r="G31" s="8" t="s">
        <v>24</v>
      </c>
      <c r="H31" s="8">
        <v>1</v>
      </c>
      <c r="I31" s="8" t="s">
        <v>83</v>
      </c>
      <c r="J31" s="8" t="s">
        <v>26</v>
      </c>
      <c r="K31" s="8" t="s">
        <v>27</v>
      </c>
      <c r="L31" s="8" t="s">
        <v>28</v>
      </c>
      <c r="M31" s="8" t="str">
        <f>M30</f>
        <v>广西辖区户籍</v>
      </c>
      <c r="N31" s="8" t="s">
        <v>30</v>
      </c>
      <c r="O31" s="8" t="s">
        <v>31</v>
      </c>
    </row>
    <row r="32" s="1" customFormat="1" ht="48.95" customHeight="1" spans="1:15">
      <c r="A32" s="8">
        <v>26</v>
      </c>
      <c r="B32" s="10" t="s">
        <v>84</v>
      </c>
      <c r="C32" s="8" t="s">
        <v>85</v>
      </c>
      <c r="D32" s="8" t="s">
        <v>21</v>
      </c>
      <c r="E32" s="8" t="s">
        <v>22</v>
      </c>
      <c r="F32" s="8" t="s">
        <v>23</v>
      </c>
      <c r="G32" s="8" t="s">
        <v>24</v>
      </c>
      <c r="H32" s="8">
        <v>1</v>
      </c>
      <c r="I32" s="8" t="s">
        <v>86</v>
      </c>
      <c r="J32" s="8" t="s">
        <v>26</v>
      </c>
      <c r="K32" s="8" t="s">
        <v>27</v>
      </c>
      <c r="L32" s="8" t="s">
        <v>28</v>
      </c>
      <c r="M32" s="23" t="s">
        <v>87</v>
      </c>
      <c r="N32" s="8" t="s">
        <v>30</v>
      </c>
      <c r="O32" s="8" t="s">
        <v>31</v>
      </c>
    </row>
    <row r="33" s="1" customFormat="1" ht="51.95" customHeight="1" spans="1:15">
      <c r="A33" s="8">
        <v>27</v>
      </c>
      <c r="B33" s="12"/>
      <c r="C33" s="16" t="s">
        <v>88</v>
      </c>
      <c r="D33" s="8" t="s">
        <v>21</v>
      </c>
      <c r="E33" s="8" t="s">
        <v>22</v>
      </c>
      <c r="F33" s="8" t="s">
        <v>23</v>
      </c>
      <c r="G33" s="8" t="s">
        <v>24</v>
      </c>
      <c r="H33" s="8">
        <v>1</v>
      </c>
      <c r="I33" s="8" t="s">
        <v>86</v>
      </c>
      <c r="J33" s="8" t="s">
        <v>26</v>
      </c>
      <c r="K33" s="8" t="s">
        <v>27</v>
      </c>
      <c r="L33" s="8" t="s">
        <v>28</v>
      </c>
      <c r="M33" s="24"/>
      <c r="N33" s="8" t="s">
        <v>30</v>
      </c>
      <c r="O33" s="8" t="s">
        <v>31</v>
      </c>
    </row>
    <row r="34" s="1" customFormat="1" ht="54" customHeight="1" spans="1:15">
      <c r="A34" s="8">
        <v>28</v>
      </c>
      <c r="B34" s="10" t="s">
        <v>89</v>
      </c>
      <c r="C34" s="8" t="s">
        <v>90</v>
      </c>
      <c r="D34" s="8" t="s">
        <v>21</v>
      </c>
      <c r="E34" s="8" t="s">
        <v>22</v>
      </c>
      <c r="F34" s="8" t="s">
        <v>23</v>
      </c>
      <c r="G34" s="8" t="s">
        <v>24</v>
      </c>
      <c r="H34" s="8">
        <v>1</v>
      </c>
      <c r="I34" s="8" t="s">
        <v>86</v>
      </c>
      <c r="J34" s="8" t="s">
        <v>26</v>
      </c>
      <c r="K34" s="8" t="s">
        <v>27</v>
      </c>
      <c r="L34" s="8" t="s">
        <v>28</v>
      </c>
      <c r="M34" s="23" t="s">
        <v>87</v>
      </c>
      <c r="N34" s="8" t="s">
        <v>30</v>
      </c>
      <c r="O34" s="8" t="s">
        <v>31</v>
      </c>
    </row>
    <row r="35" s="1" customFormat="1" ht="51" customHeight="1" spans="1:15">
      <c r="A35" s="8">
        <v>29</v>
      </c>
      <c r="B35" s="12"/>
      <c r="C35" s="8" t="s">
        <v>91</v>
      </c>
      <c r="D35" s="8" t="s">
        <v>21</v>
      </c>
      <c r="E35" s="8" t="s">
        <v>22</v>
      </c>
      <c r="F35" s="8" t="s">
        <v>23</v>
      </c>
      <c r="G35" s="8" t="s">
        <v>24</v>
      </c>
      <c r="H35" s="8">
        <v>1</v>
      </c>
      <c r="I35" s="8" t="s">
        <v>86</v>
      </c>
      <c r="J35" s="8" t="s">
        <v>26</v>
      </c>
      <c r="K35" s="8" t="s">
        <v>27</v>
      </c>
      <c r="L35" s="8" t="s">
        <v>28</v>
      </c>
      <c r="M35" s="24"/>
      <c r="N35" s="8" t="s">
        <v>30</v>
      </c>
      <c r="O35" s="8" t="s">
        <v>31</v>
      </c>
    </row>
    <row r="36" s="1" customFormat="1" ht="51.95" customHeight="1" spans="1:17">
      <c r="A36" s="8">
        <v>30</v>
      </c>
      <c r="B36" s="10" t="s">
        <v>92</v>
      </c>
      <c r="C36" s="8" t="s">
        <v>93</v>
      </c>
      <c r="D36" s="8" t="s">
        <v>21</v>
      </c>
      <c r="E36" s="8" t="s">
        <v>22</v>
      </c>
      <c r="F36" s="8" t="s">
        <v>23</v>
      </c>
      <c r="G36" s="8" t="s">
        <v>24</v>
      </c>
      <c r="H36" s="8">
        <v>1</v>
      </c>
      <c r="I36" s="8" t="s">
        <v>86</v>
      </c>
      <c r="J36" s="8" t="s">
        <v>26</v>
      </c>
      <c r="K36" s="8" t="s">
        <v>27</v>
      </c>
      <c r="L36" s="8" t="s">
        <v>28</v>
      </c>
      <c r="M36" s="23" t="s">
        <v>87</v>
      </c>
      <c r="N36" s="8" t="s">
        <v>30</v>
      </c>
      <c r="O36" s="8" t="s">
        <v>31</v>
      </c>
      <c r="P36" s="4"/>
      <c r="Q36" s="4"/>
    </row>
    <row r="37" s="1" customFormat="1" ht="51" customHeight="1" spans="1:17">
      <c r="A37" s="8">
        <v>31</v>
      </c>
      <c r="B37" s="12"/>
      <c r="C37" s="8" t="s">
        <v>94</v>
      </c>
      <c r="D37" s="8" t="s">
        <v>21</v>
      </c>
      <c r="E37" s="8" t="s">
        <v>22</v>
      </c>
      <c r="F37" s="8" t="s">
        <v>23</v>
      </c>
      <c r="G37" s="8" t="s">
        <v>24</v>
      </c>
      <c r="H37" s="8">
        <v>1</v>
      </c>
      <c r="I37" s="8" t="s">
        <v>86</v>
      </c>
      <c r="J37" s="8" t="s">
        <v>26</v>
      </c>
      <c r="K37" s="8" t="s">
        <v>27</v>
      </c>
      <c r="L37" s="8" t="s">
        <v>28</v>
      </c>
      <c r="M37" s="24"/>
      <c r="N37" s="8" t="s">
        <v>30</v>
      </c>
      <c r="O37" s="8" t="s">
        <v>31</v>
      </c>
      <c r="P37" s="4"/>
      <c r="Q37" s="4"/>
    </row>
    <row r="38" s="1" customFormat="1" ht="33" customHeight="1" spans="1:15">
      <c r="A38" s="17" t="s">
        <v>95</v>
      </c>
      <c r="B38" s="18"/>
      <c r="C38" s="18"/>
      <c r="D38" s="18"/>
      <c r="E38" s="18"/>
      <c r="F38" s="18"/>
      <c r="G38" s="18"/>
      <c r="H38" s="17">
        <f>SUM(H7:H37)</f>
        <v>37</v>
      </c>
      <c r="I38" s="18"/>
      <c r="J38" s="18"/>
      <c r="K38" s="18"/>
      <c r="L38" s="18"/>
      <c r="M38" s="18"/>
      <c r="N38" s="18"/>
      <c r="O38" s="18"/>
    </row>
    <row r="39" s="1" customFormat="1" ht="33" customHeight="1"/>
  </sheetData>
  <protectedRanges>
    <protectedRange sqref="D4:D5" name="区域1_1"/>
  </protectedRanges>
  <mergeCells count="22">
    <mergeCell ref="A2:O2"/>
    <mergeCell ref="A3:O3"/>
    <mergeCell ref="I4:M4"/>
    <mergeCell ref="A4:A5"/>
    <mergeCell ref="B4:B5"/>
    <mergeCell ref="B12:B14"/>
    <mergeCell ref="B15:B17"/>
    <mergeCell ref="B18:B21"/>
    <mergeCell ref="B22:B27"/>
    <mergeCell ref="B28:B31"/>
    <mergeCell ref="B32:B33"/>
    <mergeCell ref="B34:B35"/>
    <mergeCell ref="B36:B37"/>
    <mergeCell ref="C4:C5"/>
    <mergeCell ref="D4:D5"/>
    <mergeCell ref="E4:E5"/>
    <mergeCell ref="F4:F5"/>
    <mergeCell ref="G4:G5"/>
    <mergeCell ref="H4:H5"/>
    <mergeCell ref="M32:M33"/>
    <mergeCell ref="M34:M35"/>
    <mergeCell ref="M36:M37"/>
  </mergeCells>
  <dataValidations count="2">
    <dataValidation allowBlank="1" sqref="G4 O4 A6:D6 G6 B7:G7 J7:L7 M7 B8:L8 M8 B9:L9 M9 D10:G10 M10 D11:E11 F11 G11 M11 B12 M12 M13 M14 B15 D16:E16 F16 G16 H19 I19 D20 E20:F20 G20 I20 M23 M24 M25 M26 M27 D29:E29 F29 G29 H29 D30:E30 F30 G30 D34:E34 G34 A2:A5 A7:A37 F34:F37 G35:G37 H11:H12 I26:I31 D31:G33 D21:G28 H13:I16 J10:L37 D17:G19 H23:I24 H4:I7 B4:C5 E4:F6 J5:L6 M5:O6 D12:G15 D35:E37 P2:IU9"/>
    <dataValidation type="list" allowBlank="1" sqref="M15:M17 M18:M22 M28:M31">
      <formula1>"梧州市三城区户籍,梧州辖区户籍,广西辖区户籍,全国范围内"</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TRP</cp:lastModifiedBy>
  <dcterms:created xsi:type="dcterms:W3CDTF">2024-07-01T07:26:00Z</dcterms:created>
  <dcterms:modified xsi:type="dcterms:W3CDTF">2024-07-03T10:51:39Z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E25C367EBD9B4F3E99AD127EF3C82E52_13</vt:lpwstr>
  </property>
  <property fmtid="{D5CDD505-2E9C-101B-9397-08002B2CF9AE}" pid="3" name="KSOProductBuildVer">
    <vt:lpwstr>2052-12.1.0.16929</vt:lpwstr>
  </property>
</Properties>
</file>