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  <definedName name="_xlnm.Print_Area" localSheetId="0">'总成绩'!$A$1:$H$70</definedName>
  </definedNames>
  <calcPr fullCalcOnLoad="1"/>
</workbook>
</file>

<file path=xl/sharedStrings.xml><?xml version="1.0" encoding="utf-8"?>
<sst xmlns="http://schemas.openxmlformats.org/spreadsheetml/2006/main" count="180" uniqueCount="64">
  <si>
    <t>怀柔区2024年事业单位公开招聘面试综合成绩</t>
  </si>
  <si>
    <t>三组</t>
  </si>
  <si>
    <t>当组面试总成绩</t>
  </si>
  <si>
    <t>当组参加面试人数</t>
  </si>
  <si>
    <t>当组面试平均分</t>
  </si>
  <si>
    <t>备注</t>
  </si>
  <si>
    <t xml:space="preserve">职位：财政监督及内部控制管理中心监督内控管理十三岗 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</si>
  <si>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</si>
  <si>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</si>
  <si>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</si>
  <si>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</si>
  <si>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</si>
  <si>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</si>
  <si>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</si>
  <si>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刘鑫鹏</t>
  </si>
  <si>
    <t>臧仁楷</t>
  </si>
  <si>
    <t>蔡绍阳</t>
  </si>
  <si>
    <t>放弃</t>
  </si>
  <si>
    <t xml:space="preserve">职位：园林绿化局长哨营林业站综合管理             </t>
  </si>
  <si>
    <t>孙宏达</t>
  </si>
  <si>
    <t>刘宝杰</t>
  </si>
  <si>
    <t>李竹阳</t>
  </si>
  <si>
    <t>职位：园林绿化局宝山林业站综合管理           未达面试比例</t>
  </si>
  <si>
    <t>赵智佳</t>
  </si>
  <si>
    <t>职位：园林绿化局汤河口林业站综合管理（研究生） 未达面试比例</t>
  </si>
  <si>
    <t>贾天宇</t>
  </si>
  <si>
    <t xml:space="preserve">职位：园林绿化局汤河口林业站综合管理   </t>
  </si>
  <si>
    <t>祝铭辰</t>
  </si>
  <si>
    <t>张千</t>
  </si>
  <si>
    <t>李曦冉</t>
  </si>
  <si>
    <t>田雨晨</t>
  </si>
  <si>
    <t>职位：园林绿化局喇叭沟门林业站综合管理</t>
  </si>
  <si>
    <t>贾楠</t>
  </si>
  <si>
    <t>杜佳伟</t>
  </si>
  <si>
    <t>赵佳奇</t>
  </si>
  <si>
    <t>职位：纪检监察宣教中心综合管理岗一</t>
  </si>
  <si>
    <t>高珊</t>
  </si>
  <si>
    <t>孙杉杉</t>
  </si>
  <si>
    <t>朱海明</t>
  </si>
  <si>
    <t>职位：政法服务中心平安建设服务保障岗         未达面试比例</t>
  </si>
  <si>
    <t>李硕</t>
  </si>
  <si>
    <t>职位：改革发展研究中心综合管理岗</t>
  </si>
  <si>
    <t>曾珍珍</t>
  </si>
  <si>
    <t>王菲</t>
  </si>
  <si>
    <t>孙颖</t>
  </si>
  <si>
    <t xml:space="preserve">职位：事业单位法人登记管理中心综合管理岗（一）              </t>
  </si>
  <si>
    <t>王薪迪</t>
  </si>
  <si>
    <t>王星宇</t>
  </si>
  <si>
    <t>李淼</t>
  </si>
  <si>
    <t>职位：关心下一代工作委员会办公室服务管理</t>
  </si>
  <si>
    <t>计昕林</t>
  </si>
  <si>
    <t>单超</t>
  </si>
  <si>
    <t>董畅</t>
  </si>
  <si>
    <t>袁小婷</t>
  </si>
  <si>
    <t>贾丹</t>
  </si>
  <si>
    <t>易强文</t>
  </si>
  <si>
    <t>职位：教育服务管理中心会计</t>
  </si>
  <si>
    <t>杜文慧</t>
  </si>
  <si>
    <t>陈璐瑶</t>
  </si>
  <si>
    <t>石阳</t>
  </si>
  <si>
    <t>职位：第一中学会计</t>
  </si>
  <si>
    <t>杨婧睿</t>
  </si>
  <si>
    <t>孙超凡</t>
  </si>
  <si>
    <t>张莹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</si>
</sst>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\t#,##0_);[Red]\(&quot;&quot;?&quot;\t#,##0\)"/>
    <numFmt numFmtId="177" formatCode="_-&quot;$&quot;\ * #,##0_-;_-&quot;$&quot;\ * #,##0\-;_-&quot;$&quot;\ * &quot;-&quot;_-;_-@_-"/>
    <numFmt numFmtId="178" formatCode="&quot;$&quot;#,##0_);[Red]\(&quot;$&quot;#,##0\)"/>
    <numFmt numFmtId="179" formatCode="#,##0.0_);\(#,##0.0\)"/>
    <numFmt numFmtId="180" formatCode="_-* #,##0\ _k_r_-;\-* #,##0\ _k_r_-;_-* &quot;-&quot;\ _k_r_-;_-@_-"/>
    <numFmt numFmtId="181" formatCode="&quot;$&quot;#,##0.00_);[Red]\(&quot;$&quot;#,##0.00\)"/>
    <numFmt numFmtId="182" formatCode="_(&quot;$&quot;* #,##0_);_(&quot;$&quot;* \(#,##0\);_(&quot;$&quot;* &quot;-&quot;_);_(@_)"/>
    <numFmt numFmtId="183" formatCode="#\ ??/??"/>
    <numFmt numFmtId="184" formatCode="_-* #,##0.00\ _k_r_-;\-* #,##0.00\ _k_r_-;_-* &quot;-&quot;??\ _k_r_-;_-@_-"/>
    <numFmt numFmtId="185" formatCode="yy\.mm\.dd"/>
    <numFmt numFmtId="186" formatCode="&quot;綅&quot;\t#,##0_);[Red]\(&quot;綅&quot;\t#,##0\)"/>
    <numFmt numFmtId="187" formatCode="_-&quot;$&quot;* #,##0_-;\-&quot;$&quot;* #,##0_-;_-&quot;$&quot;* &quot;-&quot;_-;_-@_-"/>
    <numFmt numFmtId="188" formatCode="\$#,##0.00;\(\$#,##0.00\)"/>
    <numFmt numFmtId="189" formatCode="&quot;$&quot;\ #,##0.00_-;[Red]&quot;$&quot;\ #,##0.00\-"/>
    <numFmt numFmtId="190" formatCode="\$#,##0;\(\$#,##0\)"/>
    <numFmt numFmtId="191" formatCode="#,##0;\-#,##0;&quot;-&quot;"/>
    <numFmt numFmtId="192" formatCode="&quot;$&quot;#,##0_);\(&quot;$&quot;#,##0\)"/>
    <numFmt numFmtId="193" formatCode="_(&quot;$&quot;* #,##0.00_);_(&quot;$&quot;* \(#,##0.00\);_(&quot;$&quot;* &quot;-&quot;??_);_(@_)"/>
    <numFmt numFmtId="194" formatCode="#,##0;\(#,##0\)"/>
    <numFmt numFmtId="195" formatCode="_-* #,##0.00_-;\-* #,##0.00_-;_-* &quot;-&quot;??_-;_-@_-"/>
    <numFmt numFmtId="196" formatCode="#,##0;[Red]\(#,##0\)"/>
    <numFmt numFmtId="197" formatCode="0.00_)"/>
    <numFmt numFmtId="198" formatCode="_-&quot;$&quot;\ * #,##0.00_-;_-&quot;$&quot;\ * #,##0.00\-;_-&quot;$&quot;\ * &quot;-&quot;??_-;_-@_-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  <numFmt numFmtId="207" formatCode="0.00_ "/>
  </numFmts>
  <fonts count="89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color indexed="56"/>
      <name val="楷体_GB2312"/>
      <family val="0"/>
    </font>
    <font>
      <sz val="12"/>
      <color indexed="17"/>
      <name val="楷体_GB2312"/>
      <family val="0"/>
    </font>
    <font>
      <sz val="12"/>
      <name val="바탕체"/>
      <family val="3"/>
    </font>
    <font>
      <sz val="12"/>
      <color indexed="20"/>
      <name val="楷体_GB2312"/>
      <family val="0"/>
    </font>
    <font>
      <sz val="10.5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sz val="12"/>
      <name val="Courier"/>
      <family val="2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楷体_GB2312"/>
      <family val="0"/>
    </font>
    <font>
      <sz val="12"/>
      <color indexed="9"/>
      <name val="楷体_GB2312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7.5"/>
      <color indexed="36"/>
      <name val="Arial"/>
      <family val="2"/>
    </font>
    <font>
      <b/>
      <sz val="15"/>
      <color indexed="56"/>
      <name val="楷体_GB2312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7"/>
      <color indexed="10"/>
      <name val="Helv"/>
      <family val="2"/>
    </font>
    <font>
      <sz val="12"/>
      <color indexed="1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Tms Rmn"/>
      <family val="2"/>
    </font>
    <font>
      <sz val="10"/>
      <name val="Courier"/>
      <family val="2"/>
    </font>
    <font>
      <b/>
      <sz val="14"/>
      <name val="楷体"/>
      <family val="3"/>
    </font>
    <font>
      <i/>
      <sz val="12"/>
      <color indexed="23"/>
      <name val="楷体_GB2312"/>
      <family val="0"/>
    </font>
    <font>
      <b/>
      <sz val="12"/>
      <name val="Arial"/>
      <family val="2"/>
    </font>
    <font>
      <sz val="10"/>
      <color indexed="17"/>
      <name val="Arial"/>
      <family val="2"/>
    </font>
    <font>
      <i/>
      <sz val="11"/>
      <color indexed="23"/>
      <name val="宋体"/>
      <family val="0"/>
    </font>
    <font>
      <sz val="7"/>
      <name val="Small Fonts"/>
      <family val="2"/>
    </font>
    <font>
      <sz val="10"/>
      <color indexed="20"/>
      <name val="Arial"/>
      <family val="2"/>
    </font>
    <font>
      <u val="single"/>
      <sz val="12"/>
      <color indexed="36"/>
      <name val="宋体"/>
      <family val="0"/>
    </font>
    <font>
      <sz val="10"/>
      <color indexed="20"/>
      <name val="宋体"/>
      <family val="0"/>
    </font>
    <font>
      <sz val="10"/>
      <color indexed="8"/>
      <name val="Arial"/>
      <family val="2"/>
    </font>
    <font>
      <b/>
      <sz val="12"/>
      <color indexed="9"/>
      <name val="楷体_GB2312"/>
      <family val="0"/>
    </font>
    <font>
      <sz val="12"/>
      <name val="官帕眉"/>
      <family val="0"/>
    </font>
    <font>
      <sz val="10"/>
      <name val="Geneva"/>
      <family val="2"/>
    </font>
    <font>
      <sz val="12"/>
      <color indexed="62"/>
      <name val="楷体_GB2312"/>
      <family val="0"/>
    </font>
    <font>
      <sz val="12"/>
      <color indexed="60"/>
      <name val="楷体_GB2312"/>
      <family val="0"/>
    </font>
    <font>
      <sz val="12"/>
      <color indexed="10"/>
      <name val="楷体_GB2312"/>
      <family val="0"/>
    </font>
    <font>
      <sz val="7"/>
      <name val="Helv"/>
      <family val="2"/>
    </font>
    <font>
      <sz val="10"/>
      <color indexed="8"/>
      <name val="MS Sans Serif"/>
      <family val="2"/>
    </font>
    <font>
      <sz val="11"/>
      <name val="ＭＳ Ｐゴシック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b/>
      <i/>
      <sz val="16"/>
      <name val="Helv"/>
      <family val="2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7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0" fontId="37" fillId="3" borderId="1" applyNumberFormat="0" applyAlignment="0" applyProtection="0"/>
    <xf numFmtId="0" fontId="24" fillId="0" borderId="0">
      <alignment horizontal="center" wrapText="1"/>
      <protection locked="0"/>
    </xf>
    <xf numFmtId="0" fontId="56" fillId="6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185" fontId="1" fillId="0" borderId="2" applyFill="0" applyProtection="0">
      <alignment horizontal="right"/>
    </xf>
    <xf numFmtId="0" fontId="53" fillId="9" borderId="0" applyNumberFormat="0" applyBorder="0" applyAlignment="0" applyProtection="0"/>
    <xf numFmtId="0" fontId="17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6" fillId="8" borderId="0" applyNumberFormat="0" applyBorder="0" applyAlignment="0" applyProtection="0"/>
    <xf numFmtId="0" fontId="14" fillId="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2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42" fillId="0" borderId="5" applyNumberFormat="0" applyFill="0" applyAlignment="0" applyProtection="0"/>
    <xf numFmtId="0" fontId="17" fillId="12" borderId="0" applyNumberFormat="0" applyBorder="0" applyAlignment="0" applyProtection="0"/>
    <xf numFmtId="0" fontId="20" fillId="0" borderId="6" applyNumberFormat="0" applyFill="0" applyAlignment="0" applyProtection="0"/>
    <xf numFmtId="0" fontId="17" fillId="13" borderId="0" applyNumberFormat="0" applyBorder="0" applyAlignment="0" applyProtection="0"/>
    <xf numFmtId="0" fontId="52" fillId="6" borderId="7" applyNumberFormat="0" applyAlignment="0" applyProtection="0"/>
    <xf numFmtId="0" fontId="37" fillId="3" borderId="1" applyNumberFormat="0" applyAlignment="0" applyProtection="0"/>
    <xf numFmtId="0" fontId="41" fillId="6" borderId="1" applyNumberFormat="0" applyAlignment="0" applyProtection="0"/>
    <xf numFmtId="0" fontId="68" fillId="0" borderId="0">
      <alignment vertical="top"/>
      <protection/>
    </xf>
    <xf numFmtId="0" fontId="26" fillId="4" borderId="0" applyNumberFormat="0" applyBorder="0" applyAlignment="0" applyProtection="0"/>
    <xf numFmtId="0" fontId="46" fillId="9" borderId="8" applyNumberFormat="0" applyAlignment="0" applyProtection="0"/>
    <xf numFmtId="0" fontId="19" fillId="5" borderId="0" applyNumberFormat="0" applyBorder="0" applyAlignment="0" applyProtection="0"/>
    <xf numFmtId="0" fontId="25" fillId="3" borderId="0" applyNumberFormat="0" applyBorder="0" applyAlignment="0" applyProtection="0"/>
    <xf numFmtId="0" fontId="19" fillId="5" borderId="0" applyNumberFormat="0" applyBorder="0" applyAlignment="0" applyProtection="0"/>
    <xf numFmtId="187" fontId="1" fillId="0" borderId="0" applyFont="0" applyFill="0" applyBorder="0" applyAlignment="0" applyProtection="0"/>
    <xf numFmtId="0" fontId="17" fillId="14" borderId="0" applyNumberFormat="0" applyBorder="0" applyAlignment="0" applyProtection="0"/>
    <xf numFmtId="0" fontId="23" fillId="8" borderId="0" applyNumberFormat="0" applyBorder="0" applyAlignment="0" applyProtection="0"/>
    <xf numFmtId="0" fontId="16" fillId="0" borderId="9" applyNumberFormat="0" applyFill="0" applyAlignment="0" applyProtection="0"/>
    <xf numFmtId="0" fontId="55" fillId="0" borderId="10" applyNumberFormat="0" applyFill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6" applyNumberFormat="0" applyFill="0" applyAlignment="0" applyProtection="0"/>
    <xf numFmtId="0" fontId="17" fillId="15" borderId="0" applyNumberFormat="0" applyBorder="0" applyAlignment="0" applyProtection="0"/>
    <xf numFmtId="0" fontId="36" fillId="16" borderId="0" applyNumberFormat="0" applyBorder="0" applyAlignment="0" applyProtection="0"/>
    <xf numFmtId="0" fontId="25" fillId="2" borderId="0" applyNumberFormat="0" applyBorder="0" applyAlignment="0" applyProtection="0"/>
    <xf numFmtId="0" fontId="17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7" fillId="19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7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17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5" borderId="0" applyNumberFormat="0" applyBorder="0" applyAlignment="0" applyProtection="0"/>
    <xf numFmtId="0" fontId="73" fillId="16" borderId="0" applyNumberFormat="0" applyBorder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25" fillId="23" borderId="0" applyNumberFormat="0" applyBorder="0" applyAlignment="0" applyProtection="0"/>
    <xf numFmtId="0" fontId="17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68" fillId="0" borderId="0">
      <alignment vertical="top"/>
      <protection/>
    </xf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17" fillId="20" borderId="0" applyNumberFormat="0" applyBorder="0" applyAlignment="0" applyProtection="0"/>
    <xf numFmtId="0" fontId="71" fillId="0" borderId="0">
      <alignment/>
      <protection/>
    </xf>
    <xf numFmtId="0" fontId="29" fillId="5" borderId="0" applyNumberFormat="0" applyBorder="0" applyAlignment="0" applyProtection="0"/>
    <xf numFmtId="0" fontId="1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68" fillId="0" borderId="0">
      <alignment vertical="top"/>
      <protection/>
    </xf>
    <xf numFmtId="0" fontId="68" fillId="0" borderId="0">
      <alignment vertical="top"/>
      <protection/>
    </xf>
    <xf numFmtId="0" fontId="33" fillId="0" borderId="0">
      <alignment/>
      <protection/>
    </xf>
    <xf numFmtId="0" fontId="56" fillId="10" borderId="0" applyNumberFormat="0" applyBorder="0" applyAlignment="0" applyProtection="0"/>
    <xf numFmtId="0" fontId="25" fillId="5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71" fillId="0" borderId="0">
      <alignment/>
      <protection/>
    </xf>
    <xf numFmtId="9" fontId="70" fillId="0" borderId="0" applyFont="0" applyFill="0" applyBorder="0" applyAlignment="0" applyProtection="0"/>
    <xf numFmtId="0" fontId="16" fillId="0" borderId="9" applyNumberFormat="0" applyFill="0" applyAlignment="0" applyProtection="0"/>
    <xf numFmtId="0" fontId="69" fillId="9" borderId="8" applyNumberFormat="0" applyAlignment="0" applyProtection="0"/>
    <xf numFmtId="49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17" fillId="9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6" fillId="17" borderId="0" applyNumberFormat="0" applyBorder="0" applyAlignment="0" applyProtection="0"/>
    <xf numFmtId="0" fontId="25" fillId="10" borderId="3" applyNumberFormat="0" applyFont="0" applyAlignment="0" applyProtection="0"/>
    <xf numFmtId="0" fontId="42" fillId="0" borderId="5" applyNumberFormat="0" applyFill="0" applyAlignment="0" applyProtection="0"/>
    <xf numFmtId="0" fontId="26" fillId="5" borderId="0" applyNumberFormat="0" applyBorder="0" applyAlignment="0" applyProtection="0"/>
    <xf numFmtId="0" fontId="17" fillId="23" borderId="0" applyNumberFormat="0" applyBorder="0" applyAlignment="0" applyProtection="0"/>
    <xf numFmtId="0" fontId="51" fillId="2" borderId="0" applyNumberFormat="0" applyBorder="0" applyAlignment="0" applyProtection="0"/>
    <xf numFmtId="49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68" fillId="0" borderId="0">
      <alignment vertical="top"/>
      <protection/>
    </xf>
    <xf numFmtId="0" fontId="10" fillId="0" borderId="0">
      <alignment/>
      <protection/>
    </xf>
    <xf numFmtId="0" fontId="23" fillId="4" borderId="0" applyNumberFormat="0" applyBorder="0" applyAlignment="0" applyProtection="0"/>
    <xf numFmtId="0" fontId="53" fillId="3" borderId="0" applyNumberFormat="0" applyBorder="0" applyAlignment="0" applyProtection="0"/>
    <xf numFmtId="0" fontId="68" fillId="0" borderId="0">
      <alignment vertical="top"/>
      <protection/>
    </xf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10" fillId="0" borderId="0">
      <alignment/>
      <protection/>
    </xf>
    <xf numFmtId="0" fontId="56" fillId="2" borderId="0" applyNumberFormat="0" applyBorder="0" applyAlignment="0" applyProtection="0"/>
    <xf numFmtId="0" fontId="71" fillId="0" borderId="0">
      <alignment/>
      <protection/>
    </xf>
    <xf numFmtId="0" fontId="19" fillId="2" borderId="0" applyNumberFormat="0" applyBorder="0" applyAlignment="0" applyProtection="0"/>
    <xf numFmtId="177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33" fillId="0" borderId="0">
      <alignment/>
      <protection/>
    </xf>
    <xf numFmtId="0" fontId="14" fillId="8" borderId="0" applyNumberFormat="0" applyBorder="0" applyAlignment="0" applyProtection="0"/>
    <xf numFmtId="0" fontId="33" fillId="0" borderId="0">
      <alignment/>
      <protection/>
    </xf>
    <xf numFmtId="0" fontId="26" fillId="17" borderId="0" applyNumberFormat="0" applyBorder="0" applyAlignment="0" applyProtection="0"/>
    <xf numFmtId="0" fontId="23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2" borderId="0" applyNumberFormat="0" applyBorder="0" applyAlignment="0" applyProtection="0"/>
    <xf numFmtId="0" fontId="68" fillId="0" borderId="0">
      <alignment vertical="top"/>
      <protection/>
    </xf>
    <xf numFmtId="0" fontId="12" fillId="5" borderId="0" applyNumberFormat="0" applyBorder="0" applyAlignment="0" applyProtection="0"/>
    <xf numFmtId="0" fontId="26" fillId="18" borderId="0" applyNumberFormat="0" applyBorder="0" applyAlignment="0" applyProtection="0"/>
    <xf numFmtId="0" fontId="12" fillId="5" borderId="0" applyNumberFormat="0" applyBorder="0" applyAlignment="0" applyProtection="0"/>
    <xf numFmtId="0" fontId="68" fillId="0" borderId="0">
      <alignment vertical="top"/>
      <protection/>
    </xf>
    <xf numFmtId="0" fontId="23" fillId="8" borderId="0" applyNumberFormat="0" applyBorder="0" applyAlignment="0" applyProtection="0"/>
    <xf numFmtId="0" fontId="26" fillId="5" borderId="0" applyNumberFormat="0" applyBorder="0" applyAlignment="0" applyProtection="0"/>
    <xf numFmtId="0" fontId="56" fillId="10" borderId="0" applyNumberFormat="0" applyBorder="0" applyAlignment="0" applyProtection="0"/>
    <xf numFmtId="0" fontId="51" fillId="2" borderId="0" applyNumberFormat="0" applyBorder="0" applyAlignment="0" applyProtection="0"/>
    <xf numFmtId="0" fontId="68" fillId="0" borderId="0">
      <alignment vertical="top"/>
      <protection/>
    </xf>
    <xf numFmtId="0" fontId="72" fillId="3" borderId="1" applyNumberFormat="0" applyAlignment="0" applyProtection="0"/>
    <xf numFmtId="0" fontId="1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26" fillId="3" borderId="0" applyNumberFormat="0" applyBorder="0" applyAlignment="0" applyProtection="0"/>
    <xf numFmtId="0" fontId="32" fillId="14" borderId="0" applyNumberFormat="0" applyBorder="0" applyAlignment="0" applyProtection="0"/>
    <xf numFmtId="0" fontId="25" fillId="17" borderId="0" applyNumberFormat="0" applyBorder="0" applyAlignment="0" applyProtection="0"/>
    <xf numFmtId="0" fontId="56" fillId="17" borderId="0" applyNumberFormat="0" applyBorder="0" applyAlignment="0" applyProtection="0"/>
    <xf numFmtId="0" fontId="32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40" fontId="77" fillId="0" borderId="0" applyFont="0" applyFill="0" applyBorder="0" applyAlignment="0" applyProtection="0"/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197" fontId="82" fillId="0" borderId="0">
      <alignment/>
      <protection/>
    </xf>
    <xf numFmtId="0" fontId="19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25" fillId="18" borderId="0" applyNumberFormat="0" applyBorder="0" applyAlignment="0" applyProtection="0"/>
    <xf numFmtId="3" fontId="75" fillId="0" borderId="0">
      <alignment/>
      <protection/>
    </xf>
    <xf numFmtId="0" fontId="14" fillId="8" borderId="0" applyNumberFormat="0" applyBorder="0" applyAlignment="0" applyProtection="0"/>
    <xf numFmtId="0" fontId="29" fillId="2" borderId="0" applyNumberFormat="0" applyBorder="0" applyAlignment="0" applyProtection="0"/>
    <xf numFmtId="0" fontId="51" fillId="2" borderId="0" applyNumberFormat="0" applyBorder="0" applyAlignment="0" applyProtection="0"/>
    <xf numFmtId="0" fontId="25" fillId="23" borderId="0" applyNumberFormat="0" applyBorder="0" applyAlignment="0" applyProtection="0"/>
    <xf numFmtId="0" fontId="26" fillId="18" borderId="0" applyNumberFormat="0" applyBorder="0" applyAlignment="0" applyProtection="0"/>
    <xf numFmtId="0" fontId="15" fillId="4" borderId="0" applyNumberFormat="0" applyBorder="0" applyAlignment="0" applyProtection="0"/>
    <xf numFmtId="0" fontId="26" fillId="18" borderId="0" applyNumberFormat="0" applyBorder="0" applyAlignment="0" applyProtection="0"/>
    <xf numFmtId="0" fontId="19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9" fillId="5" borderId="0" applyNumberFormat="0" applyBorder="0" applyAlignment="0" applyProtection="0"/>
    <xf numFmtId="0" fontId="67" fillId="4" borderId="0" applyNumberFormat="0" applyBorder="0" applyAlignment="0" applyProtection="0"/>
    <xf numFmtId="0" fontId="26" fillId="18" borderId="0" applyNumberFormat="0" applyBorder="0" applyAlignment="0" applyProtection="0"/>
    <xf numFmtId="0" fontId="12" fillId="5" borderId="0" applyNumberFormat="0" applyBorder="0" applyAlignment="0" applyProtection="0"/>
    <xf numFmtId="0" fontId="50" fillId="2" borderId="0" applyNumberFormat="0" applyBorder="0" applyAlignment="0" applyProtection="0"/>
    <xf numFmtId="0" fontId="26" fillId="23" borderId="0" applyNumberFormat="0" applyBorder="0" applyAlignment="0" applyProtection="0"/>
    <xf numFmtId="0" fontId="12" fillId="5" borderId="0" applyNumberFormat="0" applyBorder="0" applyAlignment="0" applyProtection="0"/>
    <xf numFmtId="0" fontId="15" fillId="4" borderId="0" applyNumberFormat="0" applyBorder="0" applyAlignment="0" applyProtection="0"/>
    <xf numFmtId="0" fontId="73" fillId="16" borderId="0" applyNumberFormat="0" applyBorder="0" applyAlignment="0" applyProtection="0"/>
    <xf numFmtId="0" fontId="26" fillId="23" borderId="0" applyNumberFormat="0" applyBorder="0" applyAlignment="0" applyProtection="0"/>
    <xf numFmtId="0" fontId="12" fillId="5" borderId="0" applyNumberFormat="0" applyBorder="0" applyAlignment="0" applyProtection="0"/>
    <xf numFmtId="0" fontId="23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12" fillId="5" borderId="0" applyNumberFormat="0" applyBorder="0" applyAlignment="0" applyProtection="0"/>
    <xf numFmtId="0" fontId="76" fillId="0" borderId="0">
      <alignment/>
      <protection/>
    </xf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14" fillId="8" borderId="0" applyNumberFormat="0" applyBorder="0" applyAlignment="0" applyProtection="0"/>
    <xf numFmtId="0" fontId="25" fillId="16" borderId="0" applyNumberFormat="0" applyBorder="0" applyAlignment="0" applyProtection="0"/>
    <xf numFmtId="0" fontId="17" fillId="12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2" applyNumberFormat="0" applyFill="0" applyProtection="0">
      <alignment horizontal="center"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78" fillId="26" borderId="0" applyNumberFormat="0" applyBorder="0" applyAlignment="0" applyProtection="0"/>
    <xf numFmtId="0" fontId="56" fillId="0" borderId="0">
      <alignment vertical="center"/>
      <protection/>
    </xf>
    <xf numFmtId="0" fontId="17" fillId="7" borderId="0" applyNumberFormat="0" applyBorder="0" applyAlignment="0" applyProtection="0"/>
    <xf numFmtId="3" fontId="21" fillId="0" borderId="0" applyFont="0" applyFill="0" applyBorder="0" applyAlignment="0" applyProtection="0"/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17" fillId="13" borderId="0" applyNumberFormat="0" applyBorder="0" applyAlignment="0" applyProtection="0"/>
    <xf numFmtId="14" fontId="24" fillId="0" borderId="0">
      <alignment horizontal="center" wrapText="1"/>
      <protection locked="0"/>
    </xf>
    <xf numFmtId="0" fontId="23" fillId="8" borderId="0" applyNumberFormat="0" applyBorder="0" applyAlignment="0" applyProtection="0"/>
    <xf numFmtId="0" fontId="0" fillId="0" borderId="0">
      <alignment/>
      <protection/>
    </xf>
    <xf numFmtId="0" fontId="32" fillId="13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7" fillId="24" borderId="0" applyNumberFormat="0" applyBorder="0" applyAlignment="0" applyProtection="0"/>
    <xf numFmtId="0" fontId="57" fillId="27" borderId="11">
      <alignment/>
      <protection locked="0"/>
    </xf>
    <xf numFmtId="0" fontId="1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7" fillId="19" borderId="0" applyNumberFormat="0" applyBorder="0" applyAlignment="0" applyProtection="0"/>
    <xf numFmtId="0" fontId="32" fillId="12" borderId="0" applyNumberFormat="0" applyBorder="0" applyAlignment="0" applyProtection="0"/>
    <xf numFmtId="38" fontId="77" fillId="0" borderId="0" applyFont="0" applyFill="0" applyBorder="0" applyAlignment="0" applyProtection="0"/>
    <xf numFmtId="0" fontId="23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>
      <alignment/>
      <protection/>
    </xf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6" fillId="16" borderId="0" applyNumberFormat="0" applyBorder="0" applyAlignment="0" applyProtection="0"/>
    <xf numFmtId="0" fontId="23" fillId="8" borderId="0" applyNumberFormat="0" applyBorder="0" applyAlignment="0" applyProtection="0"/>
    <xf numFmtId="0" fontId="65" fillId="8" borderId="0" applyNumberFormat="0" applyBorder="0" applyAlignment="0" applyProtection="0"/>
    <xf numFmtId="0" fontId="19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19" fillId="5" borderId="0" applyNumberFormat="0" applyBorder="0" applyAlignment="0" applyProtection="0"/>
    <xf numFmtId="0" fontId="61" fillId="0" borderId="13">
      <alignment horizontal="left" vertical="center"/>
      <protection/>
    </xf>
    <xf numFmtId="0" fontId="32" fillId="24" borderId="0" applyNumberFormat="0" applyBorder="0" applyAlignment="0" applyProtection="0"/>
    <xf numFmtId="0" fontId="17" fillId="18" borderId="0" applyNumberFormat="0" applyBorder="0" applyAlignment="0" applyProtection="0"/>
    <xf numFmtId="0" fontId="12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39" fillId="0" borderId="4" applyNumberFormat="0" applyFill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33" fillId="0" borderId="0">
      <alignment/>
      <protection locked="0"/>
    </xf>
    <xf numFmtId="0" fontId="53" fillId="28" borderId="0" applyNumberFormat="0" applyBorder="0" applyAlignment="0" applyProtection="0"/>
    <xf numFmtId="0" fontId="14" fillId="8" borderId="0" applyNumberFormat="0" applyBorder="0" applyAlignment="0" applyProtection="0"/>
    <xf numFmtId="0" fontId="56" fillId="17" borderId="0" applyNumberFormat="0" applyBorder="0" applyAlignment="0" applyProtection="0"/>
    <xf numFmtId="0" fontId="15" fillId="4" borderId="0" applyNumberFormat="0" applyBorder="0" applyAlignment="0" applyProtection="0"/>
    <xf numFmtId="0" fontId="53" fillId="18" borderId="0" applyNumberFormat="0" applyBorder="0" applyAlignment="0" applyProtection="0"/>
    <xf numFmtId="0" fontId="17" fillId="15" borderId="0" applyNumberFormat="0" applyBorder="0" applyAlignment="0" applyProtection="0"/>
    <xf numFmtId="10" fontId="1" fillId="0" borderId="0" applyFont="0" applyFill="0" applyBorder="0" applyAlignment="0" applyProtection="0"/>
    <xf numFmtId="0" fontId="53" fillId="29" borderId="0" applyNumberFormat="0" applyBorder="0" applyAlignment="0" applyProtection="0"/>
    <xf numFmtId="0" fontId="17" fillId="14" borderId="0" applyNumberFormat="0" applyBorder="0" applyAlignment="0" applyProtection="0"/>
    <xf numFmtId="0" fontId="53" fillId="9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 applyFont="0" applyFill="0" applyBorder="0" applyAlignment="0" applyProtection="0"/>
    <xf numFmtId="0" fontId="51" fillId="2" borderId="0" applyNumberFormat="0" applyBorder="0" applyAlignment="0" applyProtection="0"/>
    <xf numFmtId="0" fontId="56" fillId="10" borderId="0" applyNumberFormat="0" applyBorder="0" applyAlignment="0" applyProtection="0"/>
    <xf numFmtId="189" fontId="1" fillId="0" borderId="0" applyFont="0" applyFill="0" applyBorder="0" applyAlignment="0" applyProtection="0"/>
    <xf numFmtId="0" fontId="29" fillId="2" borderId="0" applyNumberFormat="0" applyBorder="0" applyAlignment="0" applyProtection="0"/>
    <xf numFmtId="0" fontId="56" fillId="5" borderId="0" applyNumberFormat="0" applyBorder="0" applyAlignment="0" applyProtection="0"/>
    <xf numFmtId="0" fontId="53" fillId="6" borderId="0" applyNumberFormat="0" applyBorder="0" applyAlignment="0" applyProtection="0"/>
    <xf numFmtId="0" fontId="19" fillId="5" borderId="0" applyNumberFormat="0" applyBorder="0" applyAlignment="0" applyProtection="0"/>
    <xf numFmtId="0" fontId="17" fillId="19" borderId="0" applyNumberFormat="0" applyBorder="0" applyAlignment="0" applyProtection="0"/>
    <xf numFmtId="192" fontId="47" fillId="0" borderId="14" applyAlignment="0" applyProtection="0"/>
    <xf numFmtId="0" fontId="53" fillId="28" borderId="0" applyNumberFormat="0" applyBorder="0" applyAlignment="0" applyProtection="0"/>
    <xf numFmtId="0" fontId="56" fillId="17" borderId="0" applyNumberFormat="0" applyBorder="0" applyAlignment="0" applyProtection="0"/>
    <xf numFmtId="0" fontId="56" fillId="6" borderId="0" applyNumberFormat="0" applyBorder="0" applyAlignment="0" applyProtection="0"/>
    <xf numFmtId="0" fontId="53" fillId="6" borderId="0" applyNumberFormat="0" applyBorder="0" applyAlignment="0" applyProtection="0"/>
    <xf numFmtId="193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17" fillId="13" borderId="0" applyNumberFormat="0" applyBorder="0" applyAlignment="0" applyProtection="0"/>
    <xf numFmtId="0" fontId="32" fillId="20" borderId="0" applyNumberFormat="0" applyBorder="0" applyAlignment="0" applyProtection="0"/>
    <xf numFmtId="0" fontId="61" fillId="0" borderId="15" applyNumberFormat="0" applyAlignment="0" applyProtection="0"/>
    <xf numFmtId="0" fontId="19" fillId="5" borderId="0" applyNumberFormat="0" applyBorder="0" applyAlignment="0" applyProtection="0"/>
    <xf numFmtId="0" fontId="53" fillId="20" borderId="0" applyNumberFormat="0" applyBorder="0" applyAlignment="0" applyProtection="0"/>
    <xf numFmtId="0" fontId="19" fillId="5" borderId="0" applyNumberFormat="0" applyBorder="0" applyAlignment="0" applyProtection="0"/>
    <xf numFmtId="0" fontId="56" fillId="17" borderId="0" applyNumberFormat="0" applyBorder="0" applyAlignment="0" applyProtection="0"/>
    <xf numFmtId="0" fontId="12" fillId="5" borderId="0" applyNumberFormat="0" applyBorder="0" applyAlignment="0" applyProtection="0"/>
    <xf numFmtId="41" fontId="9" fillId="0" borderId="0" applyFont="0" applyFill="0" applyBorder="0" applyAlignment="0" applyProtection="0"/>
    <xf numFmtId="0" fontId="53" fillId="18" borderId="0" applyNumberFormat="0" applyBorder="0" applyAlignment="0" applyProtection="0"/>
    <xf numFmtId="0" fontId="25" fillId="0" borderId="0">
      <alignment vertical="center"/>
      <protection/>
    </xf>
    <xf numFmtId="0" fontId="17" fillId="20" borderId="0" applyNumberFormat="0" applyBorder="0" applyAlignment="0" applyProtection="0"/>
    <xf numFmtId="0" fontId="53" fillId="24" borderId="0" applyNumberFormat="0" applyBorder="0" applyAlignment="0" applyProtection="0"/>
    <xf numFmtId="0" fontId="56" fillId="3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191" fontId="68" fillId="0" borderId="0" applyFill="0" applyBorder="0" applyAlignment="0">
      <protection/>
    </xf>
    <xf numFmtId="0" fontId="47" fillId="0" borderId="16">
      <alignment horizontal="center"/>
      <protection/>
    </xf>
    <xf numFmtId="0" fontId="44" fillId="8" borderId="0" applyNumberFormat="0" applyBorder="0" applyAlignment="0" applyProtection="0"/>
    <xf numFmtId="0" fontId="41" fillId="6" borderId="1" applyNumberFormat="0" applyAlignment="0" applyProtection="0"/>
    <xf numFmtId="0" fontId="46" fillId="9" borderId="8" applyNumberFormat="0" applyAlignment="0" applyProtection="0"/>
    <xf numFmtId="0" fontId="4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Font="0" applyFill="0" applyBorder="0" applyAlignment="0" applyProtection="0"/>
    <xf numFmtId="194" fontId="9" fillId="0" borderId="0">
      <alignment/>
      <protection/>
    </xf>
    <xf numFmtId="195" fontId="1" fillId="0" borderId="0" applyFont="0" applyFill="0" applyBorder="0" applyAlignment="0" applyProtection="0"/>
    <xf numFmtId="196" fontId="1" fillId="0" borderId="0">
      <alignment/>
      <protection/>
    </xf>
    <xf numFmtId="198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>
      <alignment vertical="center"/>
      <protection/>
    </xf>
    <xf numFmtId="188" fontId="9" fillId="0" borderId="0">
      <alignment/>
      <protection/>
    </xf>
    <xf numFmtId="0" fontId="23" fillId="8" borderId="0" applyNumberFormat="0" applyBorder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49" fillId="0" borderId="0" applyProtection="0">
      <alignment/>
    </xf>
    <xf numFmtId="43" fontId="1" fillId="0" borderId="0" applyFont="0" applyFill="0" applyBorder="0" applyAlignment="0" applyProtection="0"/>
    <xf numFmtId="190" fontId="9" fillId="0" borderId="0">
      <alignment/>
      <protection/>
    </xf>
    <xf numFmtId="0" fontId="23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32" fillId="15" borderId="0" applyNumberFormat="0" applyBorder="0" applyAlignment="0" applyProtection="0"/>
    <xf numFmtId="2" fontId="49" fillId="0" borderId="0" applyProtection="0">
      <alignment/>
    </xf>
    <xf numFmtId="0" fontId="3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78" fillId="30" borderId="0" applyNumberFormat="0" applyBorder="0" applyAlignment="0" applyProtection="0"/>
    <xf numFmtId="0" fontId="11" fillId="0" borderId="5" applyNumberFormat="0" applyFill="0" applyAlignment="0" applyProtection="0"/>
    <xf numFmtId="38" fontId="45" fillId="6" borderId="0" applyBorder="0" applyAlignment="0" applyProtection="0"/>
    <xf numFmtId="0" fontId="54" fillId="0" borderId="0" applyProtection="0">
      <alignment/>
    </xf>
    <xf numFmtId="0" fontId="61" fillId="0" borderId="0" applyProtection="0">
      <alignment/>
    </xf>
    <xf numFmtId="0" fontId="23" fillId="8" borderId="0" applyNumberFormat="0" applyBorder="0" applyAlignment="0" applyProtection="0"/>
    <xf numFmtId="10" fontId="45" fillId="10" borderId="17" applyBorder="0" applyAlignment="0" applyProtection="0"/>
    <xf numFmtId="0" fontId="25" fillId="0" borderId="0">
      <alignment vertical="center"/>
      <protection/>
    </xf>
    <xf numFmtId="179" fontId="28" fillId="31" borderId="0">
      <alignment/>
      <protection/>
    </xf>
    <xf numFmtId="179" fontId="48" fillId="32" borderId="0">
      <alignment/>
      <protection/>
    </xf>
    <xf numFmtId="38" fontId="21" fillId="0" borderId="0" applyFont="0" applyFill="0" applyBorder="0" applyAlignment="0" applyProtection="0"/>
    <xf numFmtId="176" fontId="1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8" borderId="0" applyNumberFormat="0" applyBorder="0" applyAlignment="0" applyProtection="0"/>
    <xf numFmtId="177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181" fontId="21" fillId="0" borderId="0" applyFont="0" applyFill="0" applyBorder="0" applyAlignment="0" applyProtection="0"/>
    <xf numFmtId="0" fontId="9" fillId="0" borderId="0">
      <alignment/>
      <protection/>
    </xf>
    <xf numFmtId="37" fontId="64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0" fontId="25" fillId="0" borderId="0">
      <alignment vertical="center"/>
      <protection locked="0"/>
    </xf>
    <xf numFmtId="0" fontId="23" fillId="8" borderId="0" applyNumberFormat="0" applyBorder="0" applyAlignment="0" applyProtection="0"/>
    <xf numFmtId="0" fontId="33" fillId="0" borderId="0">
      <alignment/>
      <protection/>
    </xf>
    <xf numFmtId="0" fontId="12" fillId="5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>
      <alignment/>
      <protection/>
    </xf>
    <xf numFmtId="0" fontId="52" fillId="6" borderId="7" applyNumberFormat="0" applyAlignment="0" applyProtection="0"/>
    <xf numFmtId="9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5" borderId="0" applyNumberFormat="0" applyBorder="0" applyAlignment="0" applyProtection="0"/>
    <xf numFmtId="183" fontId="1" fillId="0" borderId="0" applyFont="0" applyFill="0" applyProtection="0">
      <alignment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4" fillId="8" borderId="0" applyNumberFormat="0" applyBorder="0" applyAlignment="0" applyProtection="0"/>
    <xf numFmtId="0" fontId="35" fillId="4" borderId="0" applyNumberFormat="0" applyBorder="0" applyAlignment="0" applyProtection="0"/>
    <xf numFmtId="0" fontId="21" fillId="33" borderId="0" applyNumberFormat="0" applyFont="0" applyBorder="0" applyAlignment="0" applyProtection="0"/>
    <xf numFmtId="0" fontId="23" fillId="8" borderId="0" applyNumberFormat="0" applyBorder="0" applyAlignment="0" applyProtection="0"/>
    <xf numFmtId="3" fontId="43" fillId="0" borderId="0">
      <alignment/>
      <protection/>
    </xf>
    <xf numFmtId="0" fontId="4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57" fillId="27" borderId="11">
      <alignment/>
      <protection locked="0"/>
    </xf>
    <xf numFmtId="0" fontId="57" fillId="27" borderId="11">
      <alignment/>
      <protection locked="0"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8" applyProtection="0">
      <alignment/>
    </xf>
    <xf numFmtId="180" fontId="1" fillId="0" borderId="0" applyFont="0" applyFill="0" applyBorder="0" applyAlignment="0" applyProtection="0"/>
    <xf numFmtId="0" fontId="39" fillId="0" borderId="4" applyNumberFormat="0" applyFill="0" applyAlignment="0" applyProtection="0"/>
    <xf numFmtId="184" fontId="1" fillId="0" borderId="0" applyFont="0" applyFill="0" applyBorder="0" applyAlignment="0" applyProtection="0"/>
    <xf numFmtId="0" fontId="13" fillId="0" borderId="0">
      <alignment/>
      <protection/>
    </xf>
    <xf numFmtId="186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2" fillId="5" borderId="0" applyNumberFormat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22" fillId="0" borderId="0">
      <alignment/>
      <protection/>
    </xf>
    <xf numFmtId="0" fontId="11" fillId="0" borderId="5" applyNumberFormat="0" applyFill="0" applyAlignment="0" applyProtection="0"/>
    <xf numFmtId="0" fontId="31" fillId="0" borderId="6" applyNumberFormat="0" applyFill="0" applyAlignment="0" applyProtection="0"/>
    <xf numFmtId="0" fontId="19" fillId="5" borderId="0" applyNumberFormat="0" applyBorder="0" applyAlignment="0" applyProtection="0"/>
    <xf numFmtId="0" fontId="31" fillId="0" borderId="6" applyNumberFormat="0" applyFill="0" applyAlignment="0" applyProtection="0"/>
    <xf numFmtId="0" fontId="14" fillId="8" borderId="0" applyNumberFormat="0" applyBorder="0" applyAlignment="0" applyProtection="0"/>
    <xf numFmtId="43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9" fillId="5" borderId="0" applyNumberFormat="0" applyBorder="0" applyAlignment="0" applyProtection="0"/>
    <xf numFmtId="0" fontId="50" fillId="2" borderId="0" applyNumberFormat="0" applyBorder="0" applyAlignment="0" applyProtection="0"/>
    <xf numFmtId="0" fontId="59" fillId="0" borderId="12" applyNumberFormat="0" applyFill="0" applyProtection="0">
      <alignment horizontal="center"/>
    </xf>
    <xf numFmtId="0" fontId="29" fillId="2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3" fillId="8" borderId="0" applyNumberFormat="0" applyBorder="0" applyAlignment="0" applyProtection="0"/>
    <xf numFmtId="43" fontId="9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12" fillId="5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2" fillId="5" borderId="0" applyNumberFormat="0" applyBorder="0" applyAlignment="0" applyProtection="0"/>
    <xf numFmtId="0" fontId="23" fillId="8" borderId="0" applyNumberFormat="0" applyBorder="0" applyAlignment="0" applyProtection="0"/>
    <xf numFmtId="0" fontId="32" fillId="19" borderId="0" applyNumberFormat="0" applyBorder="0" applyAlignment="0" applyProtection="0"/>
    <xf numFmtId="0" fontId="23" fillId="8" borderId="0" applyNumberFormat="0" applyBorder="0" applyAlignment="0" applyProtection="0"/>
    <xf numFmtId="0" fontId="12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67" fillId="4" borderId="0" applyNumberFormat="0" applyBorder="0" applyAlignment="0" applyProtection="0"/>
    <xf numFmtId="0" fontId="65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5" borderId="0" applyNumberFormat="0" applyBorder="0" applyAlignment="0" applyProtection="0"/>
    <xf numFmtId="0" fontId="23" fillId="8" borderId="0" applyNumberFormat="0" applyBorder="0" applyAlignment="0" applyProtection="0"/>
    <xf numFmtId="0" fontId="35" fillId="4" borderId="0" applyNumberFormat="0" applyBorder="0" applyAlignment="0" applyProtection="0"/>
    <xf numFmtId="0" fontId="15" fillId="4" borderId="0" applyNumberFormat="0" applyBorder="0" applyAlignment="0" applyProtection="0"/>
    <xf numFmtId="0" fontId="23" fillId="8" borderId="0" applyNumberFormat="0" applyBorder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32" fillId="21" borderId="0" applyNumberFormat="0" applyBorder="0" applyAlignment="0" applyProtection="0"/>
    <xf numFmtId="0" fontId="51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15" fillId="4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44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3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83" fillId="0" borderId="9" applyNumberFormat="0" applyFill="0" applyAlignment="0" applyProtection="0"/>
    <xf numFmtId="0" fontId="23" fillId="8" borderId="0" applyNumberFormat="0" applyBorder="0" applyAlignment="0" applyProtection="0"/>
    <xf numFmtId="0" fontId="14" fillId="8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4" borderId="0" applyNumberFormat="0" applyBorder="0" applyAlignment="0" applyProtection="0"/>
    <xf numFmtId="0" fontId="19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3" fillId="8" borderId="0" applyNumberFormat="0" applyBorder="0" applyAlignment="0" applyProtection="0"/>
    <xf numFmtId="0" fontId="1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72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199" fontId="10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" borderId="0" applyNumberFormat="0" applyBorder="0" applyAlignment="0" applyProtection="0"/>
    <xf numFmtId="0" fontId="29" fillId="5" borderId="0" applyNumberFormat="0" applyBorder="0" applyAlignment="0" applyProtection="0"/>
    <xf numFmtId="0" fontId="62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50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32" fillId="1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9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187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0" fontId="86" fillId="6" borderId="1" applyNumberFormat="0" applyAlignment="0" applyProtection="0"/>
    <xf numFmtId="0" fontId="86" fillId="6" borderId="1" applyNumberFormat="0" applyAlignment="0" applyProtection="0"/>
    <xf numFmtId="0" fontId="69" fillId="9" borderId="8" applyNumberFormat="0" applyAlignment="0" applyProtection="0"/>
    <xf numFmtId="0" fontId="60" fillId="0" borderId="0" applyNumberFormat="0" applyFill="0" applyBorder="0" applyAlignment="0" applyProtection="0"/>
    <xf numFmtId="0" fontId="79" fillId="0" borderId="2" applyNumberFormat="0" applyFill="0" applyProtection="0">
      <alignment horizontal="left"/>
    </xf>
    <xf numFmtId="0" fontId="74" fillId="0" borderId="0" applyNumberFormat="0" applyFill="0" applyBorder="0" applyAlignment="0" applyProtection="0"/>
    <xf numFmtId="0" fontId="83" fillId="0" borderId="9" applyNumberFormat="0" applyFill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9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0" fillId="0" borderId="0">
      <alignment/>
      <protection/>
    </xf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21" borderId="0" applyNumberFormat="0" applyBorder="0" applyAlignment="0" applyProtection="0"/>
    <xf numFmtId="0" fontId="87" fillId="6" borderId="7" applyNumberFormat="0" applyAlignment="0" applyProtection="0"/>
    <xf numFmtId="0" fontId="87" fillId="6" borderId="7" applyNumberFormat="0" applyAlignment="0" applyProtection="0"/>
    <xf numFmtId="1" fontId="1" fillId="0" borderId="2" applyFill="0" applyProtection="0">
      <alignment horizontal="center"/>
    </xf>
    <xf numFmtId="1" fontId="88" fillId="0" borderId="17">
      <alignment vertical="center"/>
      <protection locked="0"/>
    </xf>
    <xf numFmtId="0" fontId="0" fillId="0" borderId="0">
      <alignment vertical="center"/>
      <protection/>
    </xf>
    <xf numFmtId="204" fontId="88" fillId="0" borderId="17">
      <alignment vertical="center"/>
      <protection locked="0"/>
    </xf>
    <xf numFmtId="0" fontId="1" fillId="0" borderId="0">
      <alignment/>
      <protection/>
    </xf>
    <xf numFmtId="0" fontId="85" fillId="0" borderId="0">
      <alignment/>
      <protection/>
    </xf>
    <xf numFmtId="0" fontId="21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77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107" applyFont="1" applyBorder="1" applyAlignment="1">
      <alignment horizontal="center" vertical="center"/>
      <protection/>
    </xf>
    <xf numFmtId="0" fontId="6" fillId="0" borderId="21" xfId="107" applyFont="1" applyBorder="1" applyAlignment="1">
      <alignment horizontal="center" vertical="center"/>
      <protection/>
    </xf>
    <xf numFmtId="0" fontId="6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7" fontId="9" fillId="0" borderId="22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205" fontId="0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05" fontId="10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205" fontId="9" fillId="0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workbookViewId="0" topLeftCell="A7">
      <selection activeCell="I6" sqref="I6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49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33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33" customHeight="1">
      <c r="A4" s="16">
        <v>1949.235</v>
      </c>
      <c r="B4" s="16"/>
      <c r="C4" s="16"/>
      <c r="D4" s="17">
        <v>26</v>
      </c>
      <c r="E4" s="18"/>
      <c r="F4" s="17">
        <v>74.9706</v>
      </c>
      <c r="G4" s="18"/>
      <c r="H4" s="19"/>
    </row>
    <row r="5" spans="1:8" ht="33" customHeight="1">
      <c r="A5" s="20" t="s">
        <v>6</v>
      </c>
      <c r="B5" s="20"/>
      <c r="C5" s="20"/>
      <c r="D5" s="20"/>
      <c r="E5" s="20"/>
      <c r="F5" s="20"/>
      <c r="G5" s="20"/>
      <c r="H5" s="20"/>
    </row>
    <row r="6" spans="1:8" s="5" customFormat="1" ht="36" customHeight="1">
      <c r="A6" s="21" t="s">
        <v>7</v>
      </c>
      <c r="B6" s="21" t="s">
        <v>8</v>
      </c>
      <c r="C6" s="21" t="s">
        <v>9</v>
      </c>
      <c r="D6" s="21" t="s">
        <v>10</v>
      </c>
      <c r="E6" s="22" t="s">
        <v>11</v>
      </c>
      <c r="F6" s="23" t="s">
        <v>12</v>
      </c>
      <c r="G6" s="23" t="s">
        <v>13</v>
      </c>
      <c r="H6" s="21" t="s">
        <v>5</v>
      </c>
    </row>
    <row r="7" spans="1:8" s="5" customFormat="1" ht="30" customHeight="1">
      <c r="A7" s="24">
        <v>1</v>
      </c>
      <c r="B7" s="25" t="s">
        <v>14</v>
      </c>
      <c r="C7" s="26">
        <v>81.5</v>
      </c>
      <c r="D7" s="27">
        <f>C7*0.5</f>
        <v>40.75</v>
      </c>
      <c r="E7" s="26">
        <v>78.492</v>
      </c>
      <c r="F7" s="27">
        <f>E7*0.5</f>
        <v>39.246</v>
      </c>
      <c r="G7" s="27">
        <f>D7+F7</f>
        <v>79.99600000000001</v>
      </c>
      <c r="H7" s="28"/>
    </row>
    <row r="8" spans="1:8" s="5" customFormat="1" ht="30" customHeight="1">
      <c r="A8" s="24">
        <v>2</v>
      </c>
      <c r="B8" s="25" t="s">
        <v>15</v>
      </c>
      <c r="C8" s="26">
        <v>77.25</v>
      </c>
      <c r="D8" s="27">
        <f>C8*0.5</f>
        <v>38.625</v>
      </c>
      <c r="E8" s="26">
        <v>70.052</v>
      </c>
      <c r="F8" s="27">
        <f>E8*0.5</f>
        <v>35.026</v>
      </c>
      <c r="G8" s="27">
        <f>D8+F8</f>
        <v>73.65100000000001</v>
      </c>
      <c r="H8" s="28"/>
    </row>
    <row r="9" spans="1:8" s="5" customFormat="1" ht="30" customHeight="1">
      <c r="A9" s="24"/>
      <c r="B9" s="25" t="s">
        <v>16</v>
      </c>
      <c r="C9" s="26">
        <v>78.5</v>
      </c>
      <c r="D9" s="27">
        <f>C9*0.5</f>
        <v>39.25</v>
      </c>
      <c r="E9" s="26">
        <v>0</v>
      </c>
      <c r="F9" s="27">
        <f>E9*0.5</f>
        <v>0</v>
      </c>
      <c r="G9" s="27">
        <f>D9+F9</f>
        <v>39.25</v>
      </c>
      <c r="H9" s="29" t="s">
        <v>17</v>
      </c>
    </row>
    <row r="10" spans="1:8" s="5" customFormat="1" ht="30" customHeight="1">
      <c r="A10" s="20" t="s">
        <v>18</v>
      </c>
      <c r="B10" s="20"/>
      <c r="C10" s="20"/>
      <c r="D10" s="20"/>
      <c r="E10" s="20"/>
      <c r="F10" s="20"/>
      <c r="G10" s="20"/>
      <c r="H10" s="20"/>
    </row>
    <row r="11" spans="1:8" s="5" customFormat="1" ht="30" customHeight="1">
      <c r="A11" s="21" t="s">
        <v>7</v>
      </c>
      <c r="B11" s="21" t="s">
        <v>8</v>
      </c>
      <c r="C11" s="21" t="s">
        <v>9</v>
      </c>
      <c r="D11" s="21" t="s">
        <v>10</v>
      </c>
      <c r="E11" s="22" t="s">
        <v>11</v>
      </c>
      <c r="F11" s="23" t="s">
        <v>12</v>
      </c>
      <c r="G11" s="23" t="s">
        <v>13</v>
      </c>
      <c r="H11" s="21" t="s">
        <v>5</v>
      </c>
    </row>
    <row r="12" spans="1:8" s="5" customFormat="1" ht="30" customHeight="1">
      <c r="A12" s="24">
        <v>1</v>
      </c>
      <c r="B12" s="25" t="s">
        <v>19</v>
      </c>
      <c r="C12" s="26">
        <v>75</v>
      </c>
      <c r="D12" s="27">
        <f>C12*0.5</f>
        <v>37.5</v>
      </c>
      <c r="E12" s="27">
        <v>76.04</v>
      </c>
      <c r="F12" s="27">
        <f>E12*0.5</f>
        <v>38.02</v>
      </c>
      <c r="G12" s="27">
        <f>D12+F12</f>
        <v>75.52000000000001</v>
      </c>
      <c r="H12" s="28"/>
    </row>
    <row r="13" spans="1:8" s="5" customFormat="1" ht="30" customHeight="1">
      <c r="A13" s="24">
        <v>2</v>
      </c>
      <c r="B13" s="25" t="s">
        <v>20</v>
      </c>
      <c r="C13" s="26">
        <v>76</v>
      </c>
      <c r="D13" s="27">
        <f>C13*0.5</f>
        <v>38</v>
      </c>
      <c r="E13" s="27">
        <v>69.96</v>
      </c>
      <c r="F13" s="27">
        <f>E13*0.5</f>
        <v>34.98</v>
      </c>
      <c r="G13" s="27">
        <f>D13+F13</f>
        <v>72.97999999999999</v>
      </c>
      <c r="H13" s="28"/>
    </row>
    <row r="14" spans="1:8" s="5" customFormat="1" ht="30" customHeight="1">
      <c r="A14" s="24"/>
      <c r="B14" s="25" t="s">
        <v>21</v>
      </c>
      <c r="C14" s="26">
        <v>78.75</v>
      </c>
      <c r="D14" s="27">
        <f>C14*0.5</f>
        <v>39.375</v>
      </c>
      <c r="E14" s="30">
        <v>0</v>
      </c>
      <c r="F14" s="27">
        <f>E14*0.5</f>
        <v>0</v>
      </c>
      <c r="G14" s="27">
        <f>D14+F14</f>
        <v>39.375</v>
      </c>
      <c r="H14" s="29" t="s">
        <v>17</v>
      </c>
    </row>
    <row r="15" spans="1:8" s="5" customFormat="1" ht="30" customHeight="1">
      <c r="A15" s="20" t="s">
        <v>22</v>
      </c>
      <c r="B15" s="20"/>
      <c r="C15" s="20"/>
      <c r="D15" s="20"/>
      <c r="E15" s="20"/>
      <c r="F15" s="20"/>
      <c r="G15" s="20"/>
      <c r="H15" s="20"/>
    </row>
    <row r="16" spans="1:8" s="5" customFormat="1" ht="30" customHeight="1">
      <c r="A16" s="21" t="s">
        <v>7</v>
      </c>
      <c r="B16" s="21" t="s">
        <v>8</v>
      </c>
      <c r="C16" s="21" t="s">
        <v>9</v>
      </c>
      <c r="D16" s="21" t="s">
        <v>10</v>
      </c>
      <c r="E16" s="22" t="s">
        <v>11</v>
      </c>
      <c r="F16" s="23" t="s">
        <v>12</v>
      </c>
      <c r="G16" s="23" t="s">
        <v>13</v>
      </c>
      <c r="H16" s="21" t="s">
        <v>5</v>
      </c>
    </row>
    <row r="17" spans="1:8" s="5" customFormat="1" ht="30" customHeight="1">
      <c r="A17" s="24"/>
      <c r="B17" s="25" t="s">
        <v>23</v>
      </c>
      <c r="C17" s="26">
        <v>67.5</v>
      </c>
      <c r="D17" s="27">
        <f>C17*0.5</f>
        <v>33.75</v>
      </c>
      <c r="E17" s="30">
        <v>0</v>
      </c>
      <c r="F17" s="27">
        <f>E17*0.5</f>
        <v>0</v>
      </c>
      <c r="G17" s="27">
        <f>D17+F17</f>
        <v>33.75</v>
      </c>
      <c r="H17" s="29" t="s">
        <v>17</v>
      </c>
    </row>
    <row r="18" spans="1:8" s="5" customFormat="1" ht="30" customHeight="1">
      <c r="A18" s="20" t="s">
        <v>24</v>
      </c>
      <c r="B18" s="20"/>
      <c r="C18" s="20"/>
      <c r="D18" s="20"/>
      <c r="E18" s="20"/>
      <c r="F18" s="20"/>
      <c r="G18" s="20"/>
      <c r="H18" s="20"/>
    </row>
    <row r="19" spans="1:10" s="5" customFormat="1" ht="30" customHeight="1">
      <c r="A19" s="21" t="s">
        <v>7</v>
      </c>
      <c r="B19" s="21" t="s">
        <v>8</v>
      </c>
      <c r="C19" s="21" t="s">
        <v>9</v>
      </c>
      <c r="D19" s="21" t="s">
        <v>10</v>
      </c>
      <c r="E19" s="22" t="s">
        <v>11</v>
      </c>
      <c r="F19" s="23" t="s">
        <v>12</v>
      </c>
      <c r="G19" s="23" t="s">
        <v>13</v>
      </c>
      <c r="H19" s="21" t="s">
        <v>5</v>
      </c>
      <c r="J19" s="29"/>
    </row>
    <row r="20" spans="1:8" s="5" customFormat="1" ht="30" customHeight="1">
      <c r="A20" s="24">
        <v>1</v>
      </c>
      <c r="B20" s="25" t="s">
        <v>25</v>
      </c>
      <c r="C20" s="26">
        <v>69.5</v>
      </c>
      <c r="D20" s="27">
        <f>C20*0.5</f>
        <v>34.75</v>
      </c>
      <c r="E20" s="30">
        <v>79.54</v>
      </c>
      <c r="F20" s="27">
        <f>E20*0.5</f>
        <v>39.77</v>
      </c>
      <c r="G20" s="27">
        <f>D20+F20</f>
        <v>74.52000000000001</v>
      </c>
      <c r="H20" s="28"/>
    </row>
    <row r="21" spans="1:8" s="5" customFormat="1" ht="30" customHeight="1">
      <c r="A21" s="20" t="s">
        <v>26</v>
      </c>
      <c r="B21" s="20"/>
      <c r="C21" s="20"/>
      <c r="D21" s="20"/>
      <c r="E21" s="20"/>
      <c r="F21" s="20"/>
      <c r="G21" s="20"/>
      <c r="H21" s="20"/>
    </row>
    <row r="22" spans="1:8" s="5" customFormat="1" ht="30" customHeight="1">
      <c r="A22" s="21" t="s">
        <v>7</v>
      </c>
      <c r="B22" s="21" t="s">
        <v>8</v>
      </c>
      <c r="C22" s="21" t="s">
        <v>9</v>
      </c>
      <c r="D22" s="21" t="s">
        <v>10</v>
      </c>
      <c r="E22" s="22" t="s">
        <v>11</v>
      </c>
      <c r="F22" s="23" t="s">
        <v>12</v>
      </c>
      <c r="G22" s="23" t="s">
        <v>13</v>
      </c>
      <c r="H22" s="21" t="s">
        <v>5</v>
      </c>
    </row>
    <row r="23" spans="1:8" s="5" customFormat="1" ht="30" customHeight="1">
      <c r="A23" s="24">
        <v>1</v>
      </c>
      <c r="B23" s="25" t="s">
        <v>27</v>
      </c>
      <c r="C23" s="26">
        <v>75.25</v>
      </c>
      <c r="D23" s="27">
        <f>C23*0.5</f>
        <v>37.625</v>
      </c>
      <c r="E23" s="27">
        <v>73.502</v>
      </c>
      <c r="F23" s="27">
        <f>E23*0.5</f>
        <v>36.751</v>
      </c>
      <c r="G23" s="27">
        <f>D23+F23</f>
        <v>74.376</v>
      </c>
      <c r="H23" s="28"/>
    </row>
    <row r="24" spans="1:8" s="5" customFormat="1" ht="30" customHeight="1">
      <c r="A24" s="24">
        <v>2</v>
      </c>
      <c r="B24" s="25" t="s">
        <v>28</v>
      </c>
      <c r="C24" s="26">
        <v>74.5</v>
      </c>
      <c r="D24" s="27">
        <f>C24*0.5</f>
        <v>37.25</v>
      </c>
      <c r="E24" s="27">
        <v>70.572</v>
      </c>
      <c r="F24" s="27">
        <f>E24*0.5</f>
        <v>35.286</v>
      </c>
      <c r="G24" s="27">
        <f>D24+F24</f>
        <v>72.536</v>
      </c>
      <c r="H24" s="28"/>
    </row>
    <row r="25" spans="1:8" s="5" customFormat="1" ht="30" customHeight="1">
      <c r="A25" s="24">
        <v>3</v>
      </c>
      <c r="B25" s="25" t="s">
        <v>29</v>
      </c>
      <c r="C25" s="26">
        <v>74.5</v>
      </c>
      <c r="D25" s="27">
        <f>C25*0.5</f>
        <v>37.25</v>
      </c>
      <c r="E25" s="27">
        <v>66.94</v>
      </c>
      <c r="F25" s="27">
        <f>E25*0.5</f>
        <v>33.47</v>
      </c>
      <c r="G25" s="27">
        <f>D25+F25</f>
        <v>70.72</v>
      </c>
      <c r="H25" s="28"/>
    </row>
    <row r="26" spans="1:8" s="5" customFormat="1" ht="30" customHeight="1">
      <c r="A26" s="24"/>
      <c r="B26" s="25" t="s">
        <v>30</v>
      </c>
      <c r="C26" s="26">
        <v>75.5</v>
      </c>
      <c r="D26" s="27">
        <f>C26*0.5</f>
        <v>37.75</v>
      </c>
      <c r="E26" s="27">
        <v>0</v>
      </c>
      <c r="F26" s="27">
        <f>E26*0.5</f>
        <v>0</v>
      </c>
      <c r="G26" s="27">
        <f>D26+F26</f>
        <v>37.75</v>
      </c>
      <c r="H26" s="29" t="s">
        <v>17</v>
      </c>
    </row>
    <row r="27" spans="1:8" ht="30.75" customHeight="1">
      <c r="A27" s="31" t="s">
        <v>31</v>
      </c>
      <c r="B27" s="31"/>
      <c r="C27" s="31"/>
      <c r="D27" s="31"/>
      <c r="E27" s="31"/>
      <c r="F27" s="31"/>
      <c r="G27" s="31"/>
      <c r="H27" s="31"/>
    </row>
    <row r="28" spans="1:8" ht="33.75" customHeight="1">
      <c r="A28" s="32" t="s">
        <v>7</v>
      </c>
      <c r="B28" s="32" t="s">
        <v>8</v>
      </c>
      <c r="C28" s="21" t="s">
        <v>9</v>
      </c>
      <c r="D28" s="21" t="s">
        <v>10</v>
      </c>
      <c r="E28" s="22" t="s">
        <v>11</v>
      </c>
      <c r="F28" s="23" t="s">
        <v>12</v>
      </c>
      <c r="G28" s="23" t="s">
        <v>13</v>
      </c>
      <c r="H28" s="32" t="s">
        <v>5</v>
      </c>
    </row>
    <row r="29" spans="1:8" ht="30" customHeight="1">
      <c r="A29" s="24">
        <v>1</v>
      </c>
      <c r="B29" s="25" t="s">
        <v>32</v>
      </c>
      <c r="C29" s="26">
        <v>75.25</v>
      </c>
      <c r="D29" s="27">
        <f>C29*0.5</f>
        <v>37.625</v>
      </c>
      <c r="E29" s="27">
        <v>73.62</v>
      </c>
      <c r="F29" s="27">
        <f>E29*0.5</f>
        <v>36.81</v>
      </c>
      <c r="G29" s="27">
        <f>D29+F29</f>
        <v>74.435</v>
      </c>
      <c r="H29" s="24"/>
    </row>
    <row r="30" spans="1:8" ht="30" customHeight="1">
      <c r="A30" s="24">
        <v>2</v>
      </c>
      <c r="B30" s="25" t="s">
        <v>33</v>
      </c>
      <c r="C30" s="26">
        <v>75</v>
      </c>
      <c r="D30" s="27">
        <f>C30*0.5</f>
        <v>37.5</v>
      </c>
      <c r="E30" s="27">
        <v>73.822</v>
      </c>
      <c r="F30" s="27">
        <f>E30*0.5</f>
        <v>36.911</v>
      </c>
      <c r="G30" s="27">
        <f>D30+F30</f>
        <v>74.411</v>
      </c>
      <c r="H30" s="24"/>
    </row>
    <row r="31" spans="1:8" ht="30" customHeight="1">
      <c r="A31" s="24">
        <v>3</v>
      </c>
      <c r="B31" s="25" t="s">
        <v>34</v>
      </c>
      <c r="C31" s="26">
        <v>74.75</v>
      </c>
      <c r="D31" s="27">
        <f>C31*0.5</f>
        <v>37.375</v>
      </c>
      <c r="E31" s="27">
        <v>72.492</v>
      </c>
      <c r="F31" s="27">
        <f>E31*0.5</f>
        <v>36.246</v>
      </c>
      <c r="G31" s="27">
        <f>D31+F31</f>
        <v>73.62100000000001</v>
      </c>
      <c r="H31" s="24"/>
    </row>
    <row r="32" spans="1:8" ht="27" customHeight="1">
      <c r="A32" s="31" t="s">
        <v>35</v>
      </c>
      <c r="B32" s="31"/>
      <c r="C32" s="31"/>
      <c r="D32" s="31"/>
      <c r="E32" s="31"/>
      <c r="F32" s="31"/>
      <c r="G32" s="31"/>
      <c r="H32" s="31"/>
    </row>
    <row r="33" spans="1:8" ht="31.5" customHeight="1">
      <c r="A33" s="32" t="s">
        <v>7</v>
      </c>
      <c r="B33" s="32" t="s">
        <v>8</v>
      </c>
      <c r="C33" s="21" t="s">
        <v>9</v>
      </c>
      <c r="D33" s="21" t="s">
        <v>10</v>
      </c>
      <c r="E33" s="22" t="s">
        <v>11</v>
      </c>
      <c r="F33" s="23" t="s">
        <v>12</v>
      </c>
      <c r="G33" s="23" t="s">
        <v>13</v>
      </c>
      <c r="H33" s="32" t="s">
        <v>5</v>
      </c>
    </row>
    <row r="34" spans="1:8" ht="30" customHeight="1">
      <c r="A34" s="33">
        <v>1</v>
      </c>
      <c r="B34" s="25" t="s">
        <v>36</v>
      </c>
      <c r="C34" s="26">
        <v>62.25</v>
      </c>
      <c r="D34" s="27">
        <f>C34*0.5</f>
        <v>31.125</v>
      </c>
      <c r="E34" s="34">
        <v>73.984</v>
      </c>
      <c r="F34" s="27">
        <f>E34*0.5</f>
        <v>36.992</v>
      </c>
      <c r="G34" s="27">
        <f>D34+F34</f>
        <v>68.11699999999999</v>
      </c>
      <c r="H34" s="35"/>
    </row>
    <row r="35" spans="1:8" ht="30" customHeight="1">
      <c r="A35" s="24"/>
      <c r="B35" s="25" t="s">
        <v>37</v>
      </c>
      <c r="C35" s="26">
        <v>79.75</v>
      </c>
      <c r="D35" s="27">
        <f>C35*0.5</f>
        <v>39.875</v>
      </c>
      <c r="E35" s="36"/>
      <c r="F35" s="27">
        <f>E35*0.5</f>
        <v>0</v>
      </c>
      <c r="G35" s="27">
        <f>D35+F35</f>
        <v>39.875</v>
      </c>
      <c r="H35" s="29" t="s">
        <v>17</v>
      </c>
    </row>
    <row r="36" spans="1:8" ht="30" customHeight="1">
      <c r="A36" s="24"/>
      <c r="B36" s="25" t="s">
        <v>38</v>
      </c>
      <c r="C36" s="26">
        <v>60.75</v>
      </c>
      <c r="D36" s="27">
        <f>C36*0.5</f>
        <v>30.375</v>
      </c>
      <c r="E36" s="36"/>
      <c r="F36" s="27">
        <f>E36*0.5</f>
        <v>0</v>
      </c>
      <c r="G36" s="27">
        <f>D36+F36</f>
        <v>30.375</v>
      </c>
      <c r="H36" s="29" t="s">
        <v>17</v>
      </c>
    </row>
    <row r="37" spans="1:8" ht="31.5" customHeight="1">
      <c r="A37" s="31" t="s">
        <v>39</v>
      </c>
      <c r="B37" s="31"/>
      <c r="C37" s="31"/>
      <c r="D37" s="31"/>
      <c r="E37" s="31"/>
      <c r="F37" s="31"/>
      <c r="G37" s="31"/>
      <c r="H37" s="31"/>
    </row>
    <row r="38" spans="1:8" ht="34.5" customHeight="1">
      <c r="A38" s="32" t="s">
        <v>7</v>
      </c>
      <c r="B38" s="32" t="s">
        <v>8</v>
      </c>
      <c r="C38" s="21" t="s">
        <v>9</v>
      </c>
      <c r="D38" s="21" t="s">
        <v>10</v>
      </c>
      <c r="E38" s="22" t="s">
        <v>11</v>
      </c>
      <c r="F38" s="23" t="s">
        <v>12</v>
      </c>
      <c r="G38" s="23" t="s">
        <v>13</v>
      </c>
      <c r="H38" s="32" t="s">
        <v>5</v>
      </c>
    </row>
    <row r="39" spans="1:8" ht="30" customHeight="1">
      <c r="A39" s="24">
        <v>1</v>
      </c>
      <c r="B39" s="25" t="s">
        <v>40</v>
      </c>
      <c r="C39" s="26">
        <v>74</v>
      </c>
      <c r="D39" s="27">
        <f>C39*0.5</f>
        <v>37</v>
      </c>
      <c r="E39" s="30">
        <v>81.18</v>
      </c>
      <c r="F39" s="27">
        <f>E39*0.5</f>
        <v>40.59</v>
      </c>
      <c r="G39" s="27">
        <f>D39+F39</f>
        <v>77.59</v>
      </c>
      <c r="H39" s="31"/>
    </row>
    <row r="40" spans="1:8" ht="30" customHeight="1">
      <c r="A40" s="20" t="s">
        <v>41</v>
      </c>
      <c r="B40" s="20"/>
      <c r="C40" s="20"/>
      <c r="D40" s="20"/>
      <c r="E40" s="20"/>
      <c r="F40" s="20"/>
      <c r="G40" s="20"/>
      <c r="H40" s="20"/>
    </row>
    <row r="41" spans="1:8" ht="30" customHeight="1">
      <c r="A41" s="21" t="s">
        <v>7</v>
      </c>
      <c r="B41" s="21" t="s">
        <v>8</v>
      </c>
      <c r="C41" s="21" t="s">
        <v>9</v>
      </c>
      <c r="D41" s="21" t="s">
        <v>10</v>
      </c>
      <c r="E41" s="22" t="s">
        <v>11</v>
      </c>
      <c r="F41" s="23" t="s">
        <v>12</v>
      </c>
      <c r="G41" s="23" t="s">
        <v>13</v>
      </c>
      <c r="H41" s="21" t="s">
        <v>5</v>
      </c>
    </row>
    <row r="42" spans="1:8" ht="30" customHeight="1">
      <c r="A42" s="24">
        <v>1</v>
      </c>
      <c r="B42" s="25" t="s">
        <v>42</v>
      </c>
      <c r="C42" s="26">
        <v>82.75</v>
      </c>
      <c r="D42" s="27">
        <f>C42*0.5</f>
        <v>41.375</v>
      </c>
      <c r="E42" s="34">
        <v>77.084</v>
      </c>
      <c r="F42" s="27">
        <f>E42*0.5</f>
        <v>38.542</v>
      </c>
      <c r="G42" s="27">
        <f>D42+F42</f>
        <v>79.917</v>
      </c>
      <c r="H42" s="28"/>
    </row>
    <row r="43" spans="1:8" ht="30" customHeight="1">
      <c r="A43" s="24">
        <v>2</v>
      </c>
      <c r="B43" s="25" t="s">
        <v>43</v>
      </c>
      <c r="C43" s="26">
        <v>73.25</v>
      </c>
      <c r="D43" s="27">
        <f>C43*0.5</f>
        <v>36.625</v>
      </c>
      <c r="E43" s="34">
        <v>73.864</v>
      </c>
      <c r="F43" s="27">
        <f>E43*0.5</f>
        <v>36.932</v>
      </c>
      <c r="G43" s="27">
        <f>D43+F43</f>
        <v>73.557</v>
      </c>
      <c r="H43" s="28"/>
    </row>
    <row r="44" spans="1:8" ht="30" customHeight="1">
      <c r="A44" s="24"/>
      <c r="B44" s="25" t="s">
        <v>44</v>
      </c>
      <c r="C44" s="26">
        <v>73.25</v>
      </c>
      <c r="D44" s="27">
        <f>C44*0.5</f>
        <v>36.625</v>
      </c>
      <c r="E44" s="36"/>
      <c r="F44" s="27">
        <f>E44*0.5</f>
        <v>0</v>
      </c>
      <c r="G44" s="27">
        <f>D44+F44</f>
        <v>36.625</v>
      </c>
      <c r="H44" s="29" t="s">
        <v>17</v>
      </c>
    </row>
    <row r="45" spans="1:8" ht="30" customHeight="1">
      <c r="A45" s="20" t="s">
        <v>45</v>
      </c>
      <c r="B45" s="20"/>
      <c r="C45" s="20"/>
      <c r="D45" s="20"/>
      <c r="E45" s="20"/>
      <c r="F45" s="20"/>
      <c r="G45" s="20"/>
      <c r="H45" s="20"/>
    </row>
    <row r="46" spans="1:8" ht="30" customHeight="1">
      <c r="A46" s="21" t="s">
        <v>7</v>
      </c>
      <c r="B46" s="21" t="s">
        <v>8</v>
      </c>
      <c r="C46" s="21" t="s">
        <v>9</v>
      </c>
      <c r="D46" s="21" t="s">
        <v>10</v>
      </c>
      <c r="E46" s="22" t="s">
        <v>11</v>
      </c>
      <c r="F46" s="23" t="s">
        <v>12</v>
      </c>
      <c r="G46" s="23" t="s">
        <v>13</v>
      </c>
      <c r="H46" s="21" t="s">
        <v>5</v>
      </c>
    </row>
    <row r="47" spans="1:8" ht="30" customHeight="1">
      <c r="A47" s="24">
        <v>1</v>
      </c>
      <c r="B47" s="25" t="s">
        <v>46</v>
      </c>
      <c r="C47" s="26">
        <v>73.25</v>
      </c>
      <c r="D47" s="27">
        <f>C47*0.5</f>
        <v>36.625</v>
      </c>
      <c r="E47" s="27">
        <v>75.414</v>
      </c>
      <c r="F47" s="27">
        <f>E47*0.5</f>
        <v>37.707</v>
      </c>
      <c r="G47" s="27">
        <f>D47+F47</f>
        <v>74.332</v>
      </c>
      <c r="H47" s="28"/>
    </row>
    <row r="48" spans="1:8" ht="30" customHeight="1">
      <c r="A48" s="24"/>
      <c r="B48" s="25" t="s">
        <v>47</v>
      </c>
      <c r="C48" s="26">
        <v>74.75</v>
      </c>
      <c r="D48" s="27">
        <f>C48*0.5</f>
        <v>37.375</v>
      </c>
      <c r="E48" s="27"/>
      <c r="F48" s="27">
        <f>E48*0.5</f>
        <v>0</v>
      </c>
      <c r="G48" s="27">
        <f>D48+F48</f>
        <v>37.375</v>
      </c>
      <c r="H48" s="29" t="s">
        <v>17</v>
      </c>
    </row>
    <row r="49" spans="1:8" ht="30" customHeight="1">
      <c r="A49" s="24"/>
      <c r="B49" s="25" t="s">
        <v>48</v>
      </c>
      <c r="C49" s="26">
        <v>73.5</v>
      </c>
      <c r="D49" s="27">
        <f>C49*0.5</f>
        <v>36.75</v>
      </c>
      <c r="E49" s="27"/>
      <c r="F49" s="27">
        <f>E49*0.5</f>
        <v>0</v>
      </c>
      <c r="G49" s="27">
        <f>D49+F49</f>
        <v>36.75</v>
      </c>
      <c r="H49" s="29" t="s">
        <v>17</v>
      </c>
    </row>
    <row r="50" spans="1:8" ht="30" customHeight="1">
      <c r="A50" s="20" t="s">
        <v>49</v>
      </c>
      <c r="B50" s="20"/>
      <c r="C50" s="20"/>
      <c r="D50" s="20"/>
      <c r="E50" s="20"/>
      <c r="F50" s="20"/>
      <c r="G50" s="20"/>
      <c r="H50" s="20"/>
    </row>
    <row r="51" spans="1:8" ht="30" customHeight="1">
      <c r="A51" s="21" t="s">
        <v>7</v>
      </c>
      <c r="B51" s="21" t="s">
        <v>8</v>
      </c>
      <c r="C51" s="21" t="s">
        <v>9</v>
      </c>
      <c r="D51" s="21" t="s">
        <v>10</v>
      </c>
      <c r="E51" s="22" t="s">
        <v>11</v>
      </c>
      <c r="F51" s="23" t="s">
        <v>12</v>
      </c>
      <c r="G51" s="23" t="s">
        <v>13</v>
      </c>
      <c r="H51" s="21" t="s">
        <v>5</v>
      </c>
    </row>
    <row r="52" spans="1:8" ht="30" customHeight="1">
      <c r="A52" s="24">
        <v>1</v>
      </c>
      <c r="B52" s="25" t="s">
        <v>50</v>
      </c>
      <c r="C52" s="26">
        <v>70.25</v>
      </c>
      <c r="D52" s="27">
        <f>C52*0.5</f>
        <v>35.125</v>
      </c>
      <c r="E52" s="27">
        <v>77.374</v>
      </c>
      <c r="F52" s="27">
        <f>E52*0.5</f>
        <v>38.687</v>
      </c>
      <c r="G52" s="27">
        <f>D52+F52</f>
        <v>73.812</v>
      </c>
      <c r="H52" s="28"/>
    </row>
    <row r="53" spans="1:8" ht="30" customHeight="1">
      <c r="A53" s="24">
        <v>2</v>
      </c>
      <c r="B53" s="25" t="s">
        <v>51</v>
      </c>
      <c r="C53" s="26">
        <v>70.5</v>
      </c>
      <c r="D53" s="27">
        <f>C53*0.5</f>
        <v>35.25</v>
      </c>
      <c r="E53" s="27">
        <v>76.742</v>
      </c>
      <c r="F53" s="27">
        <f>E53*0.5</f>
        <v>38.371</v>
      </c>
      <c r="G53" s="27">
        <f>D53+F53</f>
        <v>73.62100000000001</v>
      </c>
      <c r="H53" s="28"/>
    </row>
    <row r="54" spans="1:8" ht="30" customHeight="1">
      <c r="A54" s="24">
        <v>3</v>
      </c>
      <c r="B54" s="25" t="s">
        <v>52</v>
      </c>
      <c r="C54" s="26">
        <v>69.75</v>
      </c>
      <c r="D54" s="27">
        <f>C54*0.5</f>
        <v>34.875</v>
      </c>
      <c r="E54" s="27">
        <v>75.582</v>
      </c>
      <c r="F54" s="27">
        <f>E54*0.5</f>
        <v>37.791</v>
      </c>
      <c r="G54" s="27">
        <f>D54+F54</f>
        <v>72.666</v>
      </c>
      <c r="H54" s="28"/>
    </row>
    <row r="55" spans="1:8" ht="30" customHeight="1">
      <c r="A55" s="20" t="s">
        <v>49</v>
      </c>
      <c r="B55" s="20"/>
      <c r="C55" s="20"/>
      <c r="D55" s="20"/>
      <c r="E55" s="20"/>
      <c r="F55" s="20"/>
      <c r="G55" s="20"/>
      <c r="H55" s="20"/>
    </row>
    <row r="56" spans="1:8" ht="30" customHeight="1">
      <c r="A56" s="21" t="s">
        <v>7</v>
      </c>
      <c r="B56" s="21" t="s">
        <v>8</v>
      </c>
      <c r="C56" s="21" t="s">
        <v>9</v>
      </c>
      <c r="D56" s="21" t="s">
        <v>10</v>
      </c>
      <c r="E56" s="22" t="s">
        <v>11</v>
      </c>
      <c r="F56" s="23" t="s">
        <v>12</v>
      </c>
      <c r="G56" s="23" t="s">
        <v>13</v>
      </c>
      <c r="H56" s="21" t="s">
        <v>5</v>
      </c>
    </row>
    <row r="57" spans="1:8" ht="30" customHeight="1">
      <c r="A57" s="24">
        <v>1</v>
      </c>
      <c r="B57" s="25" t="s">
        <v>53</v>
      </c>
      <c r="C57" s="26">
        <v>71.5</v>
      </c>
      <c r="D57" s="27">
        <f>C57*0.5</f>
        <v>35.75</v>
      </c>
      <c r="E57" s="27">
        <v>76.636</v>
      </c>
      <c r="F57" s="27">
        <f>E57*0.5</f>
        <v>38.318</v>
      </c>
      <c r="G57" s="27">
        <f>D57+F57</f>
        <v>74.068</v>
      </c>
      <c r="H57" s="28"/>
    </row>
    <row r="58" spans="1:8" ht="30" customHeight="1">
      <c r="A58" s="24">
        <v>2</v>
      </c>
      <c r="B58" s="25" t="s">
        <v>54</v>
      </c>
      <c r="C58" s="26">
        <v>67.5</v>
      </c>
      <c r="D58" s="27">
        <f>C58*0.5</f>
        <v>33.75</v>
      </c>
      <c r="E58" s="27">
        <v>76.522</v>
      </c>
      <c r="F58" s="27">
        <f>E58*0.5</f>
        <v>38.261</v>
      </c>
      <c r="G58" s="27">
        <f>D58+F58</f>
        <v>72.011</v>
      </c>
      <c r="H58" s="28"/>
    </row>
    <row r="59" spans="1:8" ht="30" customHeight="1">
      <c r="A59" s="24">
        <v>3</v>
      </c>
      <c r="B59" s="25" t="s">
        <v>55</v>
      </c>
      <c r="C59" s="26">
        <v>69.25</v>
      </c>
      <c r="D59" s="27">
        <f>C59*0.5</f>
        <v>34.625</v>
      </c>
      <c r="E59" s="27">
        <v>74.424</v>
      </c>
      <c r="F59" s="27">
        <f>E59*0.5</f>
        <v>37.212</v>
      </c>
      <c r="G59" s="27">
        <f>D59+F59</f>
        <v>71.837</v>
      </c>
      <c r="H59" s="28"/>
    </row>
    <row r="60" spans="1:8" ht="30" customHeight="1">
      <c r="A60" s="20" t="s">
        <v>56</v>
      </c>
      <c r="B60" s="20"/>
      <c r="C60" s="20"/>
      <c r="D60" s="20"/>
      <c r="E60" s="20"/>
      <c r="F60" s="20"/>
      <c r="G60" s="20"/>
      <c r="H60" s="20"/>
    </row>
    <row r="61" spans="1:8" ht="30" customHeight="1">
      <c r="A61" s="21" t="s">
        <v>7</v>
      </c>
      <c r="B61" s="21" t="s">
        <v>8</v>
      </c>
      <c r="C61" s="21" t="s">
        <v>9</v>
      </c>
      <c r="D61" s="21" t="s">
        <v>10</v>
      </c>
      <c r="E61" s="22" t="s">
        <v>11</v>
      </c>
      <c r="F61" s="23" t="s">
        <v>12</v>
      </c>
      <c r="G61" s="23" t="s">
        <v>13</v>
      </c>
      <c r="H61" s="21" t="s">
        <v>5</v>
      </c>
    </row>
    <row r="62" spans="1:8" ht="30" customHeight="1">
      <c r="A62" s="24">
        <v>1</v>
      </c>
      <c r="B62" s="25" t="s">
        <v>57</v>
      </c>
      <c r="C62" s="26">
        <v>78</v>
      </c>
      <c r="D62" s="27">
        <f>C62*0.5</f>
        <v>39</v>
      </c>
      <c r="E62" s="27">
        <v>78.314</v>
      </c>
      <c r="F62" s="27">
        <f>E62*0.5</f>
        <v>39.157</v>
      </c>
      <c r="G62" s="27">
        <f>D62+F62</f>
        <v>78.157</v>
      </c>
      <c r="H62" s="28"/>
    </row>
    <row r="63" spans="1:8" ht="30" customHeight="1">
      <c r="A63" s="24"/>
      <c r="B63" s="25" t="s">
        <v>58</v>
      </c>
      <c r="C63" s="26">
        <v>77.5</v>
      </c>
      <c r="D63" s="27">
        <f>C63*0.5</f>
        <v>38.75</v>
      </c>
      <c r="E63" s="27"/>
      <c r="F63" s="27">
        <f>E63*0.5</f>
        <v>0</v>
      </c>
      <c r="G63" s="27">
        <f>D63+F63</f>
        <v>38.75</v>
      </c>
      <c r="H63" s="29" t="s">
        <v>17</v>
      </c>
    </row>
    <row r="64" spans="1:8" ht="30" customHeight="1">
      <c r="A64" s="24"/>
      <c r="B64" s="25" t="s">
        <v>59</v>
      </c>
      <c r="C64" s="26">
        <v>76.5</v>
      </c>
      <c r="D64" s="27">
        <f>C64*0.5</f>
        <v>38.25</v>
      </c>
      <c r="E64" s="27"/>
      <c r="F64" s="27">
        <f>E64*0.5</f>
        <v>0</v>
      </c>
      <c r="G64" s="27">
        <f>D64+F64</f>
        <v>38.25</v>
      </c>
      <c r="H64" s="29" t="s">
        <v>17</v>
      </c>
    </row>
    <row r="65" spans="1:8" ht="30" customHeight="1">
      <c r="A65" s="31" t="s">
        <v>60</v>
      </c>
      <c r="B65" s="31"/>
      <c r="C65" s="31"/>
      <c r="D65" s="31"/>
      <c r="E65" s="31"/>
      <c r="F65" s="31"/>
      <c r="G65" s="31"/>
      <c r="H65" s="31"/>
    </row>
    <row r="66" spans="1:8" ht="30" customHeight="1">
      <c r="A66" s="32" t="s">
        <v>7</v>
      </c>
      <c r="B66" s="32" t="s">
        <v>8</v>
      </c>
      <c r="C66" s="21" t="s">
        <v>9</v>
      </c>
      <c r="D66" s="21" t="s">
        <v>10</v>
      </c>
      <c r="E66" s="22" t="s">
        <v>11</v>
      </c>
      <c r="F66" s="23" t="s">
        <v>12</v>
      </c>
      <c r="G66" s="23" t="s">
        <v>13</v>
      </c>
      <c r="H66" s="32" t="s">
        <v>5</v>
      </c>
    </row>
    <row r="67" spans="1:8" ht="30" customHeight="1">
      <c r="A67" s="24">
        <v>1</v>
      </c>
      <c r="B67" s="25" t="s">
        <v>61</v>
      </c>
      <c r="C67" s="26">
        <v>76.25</v>
      </c>
      <c r="D67" s="27">
        <f aca="true" t="shared" si="0" ref="D67:D69">C67*0.5</f>
        <v>38.125</v>
      </c>
      <c r="E67" s="27">
        <v>77.542</v>
      </c>
      <c r="F67" s="27">
        <f aca="true" t="shared" si="1" ref="F67:F69">E67*0.5</f>
        <v>38.771</v>
      </c>
      <c r="G67" s="27">
        <f aca="true" t="shared" si="2" ref="G67:G69">D67+F67</f>
        <v>76.896</v>
      </c>
      <c r="H67" s="24"/>
    </row>
    <row r="68" spans="1:8" ht="30" customHeight="1">
      <c r="A68" s="24">
        <v>2</v>
      </c>
      <c r="B68" s="25" t="s">
        <v>62</v>
      </c>
      <c r="C68" s="26">
        <v>73.25</v>
      </c>
      <c r="D68" s="27">
        <f t="shared" si="0"/>
        <v>36.625</v>
      </c>
      <c r="E68" s="27">
        <v>76.064</v>
      </c>
      <c r="F68" s="27">
        <f t="shared" si="1"/>
        <v>38.032</v>
      </c>
      <c r="G68" s="27">
        <f t="shared" si="2"/>
        <v>74.657</v>
      </c>
      <c r="H68" s="24"/>
    </row>
    <row r="69" spans="1:8" ht="30" customHeight="1">
      <c r="A69" s="24">
        <v>3</v>
      </c>
      <c r="B69" s="25" t="s">
        <v>63</v>
      </c>
      <c r="C69" s="26">
        <v>73.5</v>
      </c>
      <c r="D69" s="27">
        <f t="shared" si="0"/>
        <v>36.75</v>
      </c>
      <c r="E69" s="27">
        <v>73.504</v>
      </c>
      <c r="F69" s="27">
        <f t="shared" si="1"/>
        <v>36.752</v>
      </c>
      <c r="G69" s="27">
        <f t="shared" si="2"/>
        <v>73.50200000000001</v>
      </c>
      <c r="H69" s="24"/>
    </row>
    <row r="70" spans="1:8" ht="27" customHeight="1">
      <c r="A70" s="37"/>
      <c r="B70" s="37"/>
      <c r="C70" s="38"/>
      <c r="D70" s="37"/>
      <c r="E70" s="39"/>
      <c r="F70" s="40">
        <v>45472</v>
      </c>
      <c r="G70" s="40"/>
      <c r="H70" s="40"/>
    </row>
    <row r="71" ht="27" customHeight="1"/>
  </sheetData>
  <sheetProtection/>
  <mergeCells count="23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18:H18"/>
    <mergeCell ref="A21:H21"/>
    <mergeCell ref="A27:H27"/>
    <mergeCell ref="A32:H32"/>
    <mergeCell ref="A37:H37"/>
    <mergeCell ref="A40:H40"/>
    <mergeCell ref="A45:H45"/>
    <mergeCell ref="A50:H50"/>
    <mergeCell ref="A55:H55"/>
    <mergeCell ref="A60:H60"/>
    <mergeCell ref="A65:H65"/>
    <mergeCell ref="F70:H70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/>
  <rowBreaks count="4" manualBreakCount="4">
    <brk id="26" max="255" man="1"/>
    <brk id="49" max="255" man="1"/>
    <brk id="70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周秉卿</cp:lastModifiedBy>
  <cp:lastPrinted>2020-06-02T00:41:57Z</cp:lastPrinted>
  <dcterms:created xsi:type="dcterms:W3CDTF">2004-07-14T07:11:43Z</dcterms:created>
  <dcterms:modified xsi:type="dcterms:W3CDTF">2024-06-30T08:34:34Z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