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 " sheetId="1" r:id="rId1"/>
  </sheets>
  <definedNames>
    <definedName name="_xlnm._FilterDatabase" localSheetId="0" hidden="1">'Sheet1 '!$A$2:$H$57</definedName>
  </definedNames>
  <calcPr fullCalcOnLoad="1"/>
</workbook>
</file>

<file path=xl/sharedStrings.xml><?xml version="1.0" encoding="utf-8"?>
<sst xmlns="http://schemas.openxmlformats.org/spreadsheetml/2006/main" count="327" uniqueCount="218">
  <si>
    <t>毕节市水务局、毕节市农业农村局、毕节市林业局、毕节市残疾人联合会所属事业单位和贵州织金洞风景名胜区管理局（贵州织金洞国家地质公园管理局）2024年面向社会公开招聘工作人员总成绩</t>
  </si>
  <si>
    <t>序号</t>
  </si>
  <si>
    <t>姓名</t>
  </si>
  <si>
    <t>准考证号</t>
  </si>
  <si>
    <t>报考单位</t>
  </si>
  <si>
    <t>岗位代码及名称</t>
  </si>
  <si>
    <t>笔试成绩</t>
  </si>
  <si>
    <t>面试成绩</t>
  </si>
  <si>
    <t>总成绩（折算为百分制）</t>
  </si>
  <si>
    <t>1</t>
  </si>
  <si>
    <t>宋键冬</t>
  </si>
  <si>
    <t>1152240302119</t>
  </si>
  <si>
    <t>毕节市倒天河水库管理所</t>
  </si>
  <si>
    <t>01工作员</t>
  </si>
  <si>
    <t>201.50</t>
  </si>
  <si>
    <t>2</t>
  </si>
  <si>
    <t>甘仕洪</t>
  </si>
  <si>
    <t>1152240306601</t>
  </si>
  <si>
    <t>194.50</t>
  </si>
  <si>
    <t>3</t>
  </si>
  <si>
    <t>李娟</t>
  </si>
  <si>
    <t>1152240301711</t>
  </si>
  <si>
    <t>190.00</t>
  </si>
  <si>
    <t>4</t>
  </si>
  <si>
    <t>孙厚昌</t>
  </si>
  <si>
    <t>1152240302911</t>
  </si>
  <si>
    <t>毕节市大新桥水库管理所</t>
  </si>
  <si>
    <t>204.50</t>
  </si>
  <si>
    <t>5</t>
  </si>
  <si>
    <t>潘富</t>
  </si>
  <si>
    <t>1152240303918</t>
  </si>
  <si>
    <t>200.50</t>
  </si>
  <si>
    <t>6</t>
  </si>
  <si>
    <t>左磊</t>
  </si>
  <si>
    <t>1152240307521</t>
  </si>
  <si>
    <t>193.50</t>
  </si>
  <si>
    <t>7</t>
  </si>
  <si>
    <t>刘海洋</t>
  </si>
  <si>
    <t>1152240305303</t>
  </si>
  <si>
    <t>191.00</t>
  </si>
  <si>
    <t>8</t>
  </si>
  <si>
    <t>姜宗佑</t>
  </si>
  <si>
    <t>1152240307413</t>
  </si>
  <si>
    <t>186.00</t>
  </si>
  <si>
    <t>9</t>
  </si>
  <si>
    <t>卢剑锋</t>
  </si>
  <si>
    <t>1152240302522</t>
  </si>
  <si>
    <t>185.00</t>
  </si>
  <si>
    <t>10</t>
  </si>
  <si>
    <t>徐正银</t>
  </si>
  <si>
    <t>1152240303811</t>
  </si>
  <si>
    <t>毕节市板桥水库管理所</t>
  </si>
  <si>
    <t>196.00</t>
  </si>
  <si>
    <t>11</t>
  </si>
  <si>
    <t>周德三</t>
  </si>
  <si>
    <t>1152240302418</t>
  </si>
  <si>
    <t>12</t>
  </si>
  <si>
    <t>任翠</t>
  </si>
  <si>
    <t>1152240302609</t>
  </si>
  <si>
    <t>191.50</t>
  </si>
  <si>
    <t>13</t>
  </si>
  <si>
    <t>陈访</t>
  </si>
  <si>
    <t>1152240301308</t>
  </si>
  <si>
    <t>毕节市胜天水库管理所</t>
  </si>
  <si>
    <t>14</t>
  </si>
  <si>
    <t>张舒婧</t>
  </si>
  <si>
    <t>1152240307811</t>
  </si>
  <si>
    <t>194.00</t>
  </si>
  <si>
    <t>15</t>
  </si>
  <si>
    <t>李尧</t>
  </si>
  <si>
    <t>1152240302425</t>
  </si>
  <si>
    <t>16</t>
  </si>
  <si>
    <t>田颖鸿</t>
  </si>
  <si>
    <t>1152240307904</t>
  </si>
  <si>
    <t>189.00</t>
  </si>
  <si>
    <t>17</t>
  </si>
  <si>
    <t>张轩硕</t>
  </si>
  <si>
    <t>1152240302323</t>
  </si>
  <si>
    <t>183.00</t>
  </si>
  <si>
    <t>18</t>
  </si>
  <si>
    <t>岑宇</t>
  </si>
  <si>
    <t>1152240307024</t>
  </si>
  <si>
    <t>02工作员</t>
  </si>
  <si>
    <t>19</t>
  </si>
  <si>
    <t>路毅</t>
  </si>
  <si>
    <t>1152240300707</t>
  </si>
  <si>
    <t>178.50</t>
  </si>
  <si>
    <t>20</t>
  </si>
  <si>
    <t>陶鑫旺</t>
  </si>
  <si>
    <t>1152240307007</t>
  </si>
  <si>
    <t>170.00</t>
  </si>
  <si>
    <t>21</t>
  </si>
  <si>
    <t>黄志莹</t>
  </si>
  <si>
    <t>1152240301426</t>
  </si>
  <si>
    <t>毕节市油沙河水库管理所</t>
  </si>
  <si>
    <t>219.00</t>
  </si>
  <si>
    <t>22</t>
  </si>
  <si>
    <t>赵彩礼</t>
  </si>
  <si>
    <t>1152240300711</t>
  </si>
  <si>
    <t>202.00</t>
  </si>
  <si>
    <t>缺考</t>
  </si>
  <si>
    <t>23</t>
  </si>
  <si>
    <t>段兰欣</t>
  </si>
  <si>
    <t>1152240306421</t>
  </si>
  <si>
    <t>195.50</t>
  </si>
  <si>
    <t>24</t>
  </si>
  <si>
    <t>罗  熠</t>
  </si>
  <si>
    <t>1152240202315</t>
  </si>
  <si>
    <t>毕节市农业机械研究所</t>
  </si>
  <si>
    <t>01工作人员</t>
  </si>
  <si>
    <t>212.50</t>
  </si>
  <si>
    <t>25</t>
  </si>
  <si>
    <t>龙森淼</t>
  </si>
  <si>
    <t>1152240201624</t>
  </si>
  <si>
    <t>208.50</t>
  </si>
  <si>
    <t>26</t>
  </si>
  <si>
    <t>胡  宇</t>
  </si>
  <si>
    <t>1152240200804</t>
  </si>
  <si>
    <t>203.00</t>
  </si>
  <si>
    <t>27</t>
  </si>
  <si>
    <t>张其伟</t>
  </si>
  <si>
    <t>1152240201720</t>
  </si>
  <si>
    <t>毕节市畜牧站</t>
  </si>
  <si>
    <t>211.00</t>
  </si>
  <si>
    <t>28</t>
  </si>
  <si>
    <t>李吉鹏</t>
  </si>
  <si>
    <t>1152240203216</t>
  </si>
  <si>
    <t>29</t>
  </si>
  <si>
    <t>舒  梅</t>
  </si>
  <si>
    <t>1152240201324</t>
  </si>
  <si>
    <t>198.00</t>
  </si>
  <si>
    <t>30</t>
  </si>
  <si>
    <t>王  希</t>
  </si>
  <si>
    <t>1152240200423</t>
  </si>
  <si>
    <t>31</t>
  </si>
  <si>
    <t>夏友响</t>
  </si>
  <si>
    <t>1152240201924</t>
  </si>
  <si>
    <t>32</t>
  </si>
  <si>
    <t>李岚根</t>
  </si>
  <si>
    <t>1152240205327</t>
  </si>
  <si>
    <t>33</t>
  </si>
  <si>
    <t>李菊</t>
  </si>
  <si>
    <t>1152240202819</t>
  </si>
  <si>
    <t xml:space="preserve">毕节市天然林资源保护中心  </t>
  </si>
  <si>
    <t>34</t>
  </si>
  <si>
    <t>刘切</t>
  </si>
  <si>
    <t>1152240205021</t>
  </si>
  <si>
    <t>35</t>
  </si>
  <si>
    <t>马颖</t>
  </si>
  <si>
    <t>1152240203804</t>
  </si>
  <si>
    <t>36</t>
  </si>
  <si>
    <t>陈航</t>
  </si>
  <si>
    <t>1152240201513</t>
  </si>
  <si>
    <t xml:space="preserve">毕节市森林灾害防治站     </t>
  </si>
  <si>
    <t>37</t>
  </si>
  <si>
    <t>段佳兴</t>
  </si>
  <si>
    <t>1152240200328</t>
  </si>
  <si>
    <t>38</t>
  </si>
  <si>
    <t>曹艳</t>
  </si>
  <si>
    <t>1152240202410</t>
  </si>
  <si>
    <t>39</t>
  </si>
  <si>
    <t>孙钢</t>
  </si>
  <si>
    <t>1152240203411</t>
  </si>
  <si>
    <t>40</t>
  </si>
  <si>
    <t>王维翰</t>
  </si>
  <si>
    <t>1152240103505</t>
  </si>
  <si>
    <t>毕节市残疾人康复中心</t>
  </si>
  <si>
    <t>199.50</t>
  </si>
  <si>
    <t>41</t>
  </si>
  <si>
    <t>彭良怡</t>
  </si>
  <si>
    <t>1152240101928</t>
  </si>
  <si>
    <t>196.50</t>
  </si>
  <si>
    <t>42</t>
  </si>
  <si>
    <t>严文丽</t>
  </si>
  <si>
    <t>1152240104030</t>
  </si>
  <si>
    <t>192.50</t>
  </si>
  <si>
    <t>43</t>
  </si>
  <si>
    <t>汪佳宇</t>
  </si>
  <si>
    <t>1152240202530</t>
  </si>
  <si>
    <t>贵州织金洞风景名胜区管理局（贵州织金洞国家地质公园管理局）</t>
  </si>
  <si>
    <t xml:space="preserve"> 01工作人员</t>
  </si>
  <si>
    <t>44</t>
  </si>
  <si>
    <t>张银夏</t>
  </si>
  <si>
    <t>1152240201016</t>
  </si>
  <si>
    <t>45</t>
  </si>
  <si>
    <t>陈卢梅</t>
  </si>
  <si>
    <t>1152240202603</t>
  </si>
  <si>
    <t>46</t>
  </si>
  <si>
    <t>李寿民</t>
  </si>
  <si>
    <t>1152240203717</t>
  </si>
  <si>
    <t>47</t>
  </si>
  <si>
    <t>谢希</t>
  </si>
  <si>
    <t>1152240201920</t>
  </si>
  <si>
    <t>48</t>
  </si>
  <si>
    <t>杨诗棋</t>
  </si>
  <si>
    <t>1152240204202</t>
  </si>
  <si>
    <t>49</t>
  </si>
  <si>
    <t>杨钰洁</t>
  </si>
  <si>
    <t>1152240204224</t>
  </si>
  <si>
    <t xml:space="preserve"> 02工作人员</t>
  </si>
  <si>
    <t>50</t>
  </si>
  <si>
    <t>李玉洁</t>
  </si>
  <si>
    <t>1152240201625</t>
  </si>
  <si>
    <t>51</t>
  </si>
  <si>
    <t>吴旭婷</t>
  </si>
  <si>
    <t>1152240203314</t>
  </si>
  <si>
    <t>52</t>
  </si>
  <si>
    <t>张星荣</t>
  </si>
  <si>
    <t>1152240205303</t>
  </si>
  <si>
    <t>53</t>
  </si>
  <si>
    <t>陈榜巧</t>
  </si>
  <si>
    <t>1152240203307</t>
  </si>
  <si>
    <t>54</t>
  </si>
  <si>
    <t>伍宁娜</t>
  </si>
  <si>
    <t>1152240202828</t>
  </si>
  <si>
    <t>55</t>
  </si>
  <si>
    <t>陈婷</t>
  </si>
  <si>
    <t>1152240202325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</si>
</sst>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name val="Calibri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0.5"/>
      <color rgb="FF000000"/>
      <name val="宋体"/>
      <family val="0"/>
    </font>
    <font>
      <sz val="10.5"/>
      <color rgb="FF000000"/>
      <name val="Times New Roman"/>
      <family val="1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/>
      <protection/>
    </xf>
    <xf numFmtId="176" fontId="46" fillId="0" borderId="0" xfId="0" applyNumberFormat="1" applyFont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177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176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90" zoomScaleNormal="90" workbookViewId="0" topLeftCell="A1">
      <selection activeCell="L13" sqref="L13"/>
    </sheetView>
  </sheetViews>
  <sheetFormatPr defaultColWidth="8.75390625" defaultRowHeight="14.25"/>
  <cols>
    <col min="1" max="1" width="5.75390625" style="0" customWidth="1"/>
    <col min="2" max="2" width="9.00390625" style="3" bestFit="1" customWidth="1"/>
    <col min="3" max="3" width="15.25390625" style="0" customWidth="1"/>
    <col min="4" max="4" width="30.00390625" style="0" customWidth="1"/>
    <col min="5" max="5" width="10.875" style="0" customWidth="1"/>
    <col min="6" max="6" width="9.75390625" style="4" bestFit="1" customWidth="1"/>
    <col min="7" max="7" width="10.375" style="5" bestFit="1" customWidth="1"/>
    <col min="8" max="8" width="10.00390625" style="0" customWidth="1"/>
    <col min="9" max="27" width="9.00390625" style="3" bestFit="1" customWidth="1"/>
    <col min="28" max="16384" width="8.75390625" style="3" customWidth="1"/>
  </cols>
  <sheetData>
    <row r="1" spans="1:8" ht="72" customHeight="1">
      <c r="A1" s="6" t="s">
        <v>0</v>
      </c>
      <c r="B1" s="7"/>
      <c r="C1" s="7"/>
      <c r="D1" s="7"/>
      <c r="E1" s="7"/>
      <c r="F1" s="8"/>
      <c r="G1" s="8"/>
      <c r="H1" s="7"/>
    </row>
    <row r="2" spans="1:8" s="1" customFormat="1" ht="4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</row>
    <row r="3" spans="1:8" s="1" customFormat="1" ht="34.5" customHeight="1">
      <c r="A3" s="9" t="s">
        <v>9</v>
      </c>
      <c r="B3" s="11" t="s">
        <v>10</v>
      </c>
      <c r="C3" s="11" t="s">
        <v>11</v>
      </c>
      <c r="D3" s="11" t="s">
        <v>12</v>
      </c>
      <c r="E3" s="11" t="s">
        <v>13</v>
      </c>
      <c r="F3" s="12" t="s">
        <v>14</v>
      </c>
      <c r="G3" s="12">
        <v>73.8</v>
      </c>
      <c r="H3" s="10">
        <f aca="true" t="shared" si="0" ref="H3:H57">F3/3*0.6+G3*0.4</f>
        <v>69.82000000000001</v>
      </c>
    </row>
    <row r="4" spans="1:8" s="1" customFormat="1" ht="34.5" customHeight="1">
      <c r="A4" s="9" t="s">
        <v>15</v>
      </c>
      <c r="B4" s="11" t="s">
        <v>16</v>
      </c>
      <c r="C4" s="11" t="s">
        <v>17</v>
      </c>
      <c r="D4" s="11" t="s">
        <v>12</v>
      </c>
      <c r="E4" s="11" t="s">
        <v>13</v>
      </c>
      <c r="F4" s="12" t="s">
        <v>18</v>
      </c>
      <c r="G4" s="12">
        <v>71.2</v>
      </c>
      <c r="H4" s="10">
        <f t="shared" si="0"/>
        <v>67.38</v>
      </c>
    </row>
    <row r="5" spans="1:8" s="1" customFormat="1" ht="34.5" customHeight="1">
      <c r="A5" s="9" t="s">
        <v>19</v>
      </c>
      <c r="B5" s="11" t="s">
        <v>20</v>
      </c>
      <c r="C5" s="11" t="s">
        <v>21</v>
      </c>
      <c r="D5" s="11" t="s">
        <v>12</v>
      </c>
      <c r="E5" s="11" t="s">
        <v>13</v>
      </c>
      <c r="F5" s="12" t="s">
        <v>22</v>
      </c>
      <c r="G5" s="12">
        <v>76.4</v>
      </c>
      <c r="H5" s="10">
        <f t="shared" si="0"/>
        <v>68.56</v>
      </c>
    </row>
    <row r="6" spans="1:8" s="1" customFormat="1" ht="34.5" customHeight="1">
      <c r="A6" s="9" t="s">
        <v>23</v>
      </c>
      <c r="B6" s="11" t="s">
        <v>24</v>
      </c>
      <c r="C6" s="11" t="s">
        <v>25</v>
      </c>
      <c r="D6" s="11" t="s">
        <v>26</v>
      </c>
      <c r="E6" s="11" t="s">
        <v>13</v>
      </c>
      <c r="F6" s="12" t="s">
        <v>27</v>
      </c>
      <c r="G6" s="12">
        <v>76.2</v>
      </c>
      <c r="H6" s="10">
        <f t="shared" si="0"/>
        <v>71.38</v>
      </c>
    </row>
    <row r="7" spans="1:8" s="1" customFormat="1" ht="34.5" customHeight="1">
      <c r="A7" s="9" t="s">
        <v>28</v>
      </c>
      <c r="B7" s="11" t="s">
        <v>29</v>
      </c>
      <c r="C7" s="11" t="s">
        <v>30</v>
      </c>
      <c r="D7" s="11" t="s">
        <v>26</v>
      </c>
      <c r="E7" s="11" t="s">
        <v>13</v>
      </c>
      <c r="F7" s="12" t="s">
        <v>31</v>
      </c>
      <c r="G7" s="12">
        <v>79.4</v>
      </c>
      <c r="H7" s="10">
        <f t="shared" si="0"/>
        <v>71.86</v>
      </c>
    </row>
    <row r="8" spans="1:8" s="1" customFormat="1" ht="34.5" customHeight="1">
      <c r="A8" s="9" t="s">
        <v>32</v>
      </c>
      <c r="B8" s="11" t="s">
        <v>33</v>
      </c>
      <c r="C8" s="11" t="s">
        <v>34</v>
      </c>
      <c r="D8" s="11" t="s">
        <v>26</v>
      </c>
      <c r="E8" s="11" t="s">
        <v>13</v>
      </c>
      <c r="F8" s="12" t="s">
        <v>35</v>
      </c>
      <c r="G8" s="12">
        <v>75.6</v>
      </c>
      <c r="H8" s="10">
        <f t="shared" si="0"/>
        <v>68.94</v>
      </c>
    </row>
    <row r="9" spans="1:8" s="1" customFormat="1" ht="34.5" customHeight="1">
      <c r="A9" s="9" t="s">
        <v>36</v>
      </c>
      <c r="B9" s="11" t="s">
        <v>37</v>
      </c>
      <c r="C9" s="11" t="s">
        <v>38</v>
      </c>
      <c r="D9" s="11" t="s">
        <v>26</v>
      </c>
      <c r="E9" s="11" t="s">
        <v>13</v>
      </c>
      <c r="F9" s="12" t="s">
        <v>39</v>
      </c>
      <c r="G9" s="12">
        <v>73.8</v>
      </c>
      <c r="H9" s="10">
        <f t="shared" si="0"/>
        <v>67.72</v>
      </c>
    </row>
    <row r="10" spans="1:8" s="1" customFormat="1" ht="34.5" customHeight="1">
      <c r="A10" s="9" t="s">
        <v>40</v>
      </c>
      <c r="B10" s="11" t="s">
        <v>41</v>
      </c>
      <c r="C10" s="11" t="s">
        <v>42</v>
      </c>
      <c r="D10" s="11" t="s">
        <v>26</v>
      </c>
      <c r="E10" s="11" t="s">
        <v>13</v>
      </c>
      <c r="F10" s="12" t="s">
        <v>43</v>
      </c>
      <c r="G10" s="12">
        <v>76.8</v>
      </c>
      <c r="H10" s="10">
        <f t="shared" si="0"/>
        <v>67.91999999999999</v>
      </c>
    </row>
    <row r="11" spans="1:8" s="1" customFormat="1" ht="34.5" customHeight="1">
      <c r="A11" s="9" t="s">
        <v>44</v>
      </c>
      <c r="B11" s="11" t="s">
        <v>45</v>
      </c>
      <c r="C11" s="11" t="s">
        <v>46</v>
      </c>
      <c r="D11" s="11" t="s">
        <v>26</v>
      </c>
      <c r="E11" s="11" t="s">
        <v>13</v>
      </c>
      <c r="F11" s="12" t="s">
        <v>47</v>
      </c>
      <c r="G11" s="12">
        <v>68.2</v>
      </c>
      <c r="H11" s="10">
        <f t="shared" si="0"/>
        <v>64.28</v>
      </c>
    </row>
    <row r="12" spans="1:8" s="1" customFormat="1" ht="34.5" customHeight="1">
      <c r="A12" s="9" t="s">
        <v>48</v>
      </c>
      <c r="B12" s="11" t="s">
        <v>49</v>
      </c>
      <c r="C12" s="11" t="s">
        <v>50</v>
      </c>
      <c r="D12" s="11" t="s">
        <v>51</v>
      </c>
      <c r="E12" s="11" t="s">
        <v>13</v>
      </c>
      <c r="F12" s="12" t="s">
        <v>52</v>
      </c>
      <c r="G12" s="12">
        <v>72</v>
      </c>
      <c r="H12" s="10">
        <f t="shared" si="0"/>
        <v>68</v>
      </c>
    </row>
    <row r="13" spans="1:8" s="1" customFormat="1" ht="34.5" customHeight="1">
      <c r="A13" s="9" t="s">
        <v>53</v>
      </c>
      <c r="B13" s="11" t="s">
        <v>54</v>
      </c>
      <c r="C13" s="11" t="s">
        <v>55</v>
      </c>
      <c r="D13" s="11" t="s">
        <v>51</v>
      </c>
      <c r="E13" s="11" t="s">
        <v>13</v>
      </c>
      <c r="F13" s="12" t="s">
        <v>35</v>
      </c>
      <c r="G13" s="12">
        <v>73</v>
      </c>
      <c r="H13" s="10">
        <f t="shared" si="0"/>
        <v>67.9</v>
      </c>
    </row>
    <row r="14" spans="1:8" s="1" customFormat="1" ht="34.5" customHeight="1">
      <c r="A14" s="9" t="s">
        <v>56</v>
      </c>
      <c r="B14" s="11" t="s">
        <v>57</v>
      </c>
      <c r="C14" s="11" t="s">
        <v>58</v>
      </c>
      <c r="D14" s="11" t="s">
        <v>51</v>
      </c>
      <c r="E14" s="11" t="s">
        <v>13</v>
      </c>
      <c r="F14" s="12" t="s">
        <v>59</v>
      </c>
      <c r="G14" s="12">
        <v>82</v>
      </c>
      <c r="H14" s="10">
        <f t="shared" si="0"/>
        <v>71.1</v>
      </c>
    </row>
    <row r="15" spans="1:8" s="1" customFormat="1" ht="34.5" customHeight="1">
      <c r="A15" s="9" t="s">
        <v>60</v>
      </c>
      <c r="B15" s="11" t="s">
        <v>61</v>
      </c>
      <c r="C15" s="11" t="s">
        <v>62</v>
      </c>
      <c r="D15" s="11" t="s">
        <v>63</v>
      </c>
      <c r="E15" s="11" t="s">
        <v>13</v>
      </c>
      <c r="F15" s="12" t="s">
        <v>18</v>
      </c>
      <c r="G15" s="12">
        <v>76</v>
      </c>
      <c r="H15" s="10">
        <f t="shared" si="0"/>
        <v>69.3</v>
      </c>
    </row>
    <row r="16" spans="1:8" s="1" customFormat="1" ht="34.5" customHeight="1">
      <c r="A16" s="9" t="s">
        <v>64</v>
      </c>
      <c r="B16" s="11" t="s">
        <v>65</v>
      </c>
      <c r="C16" s="11" t="s">
        <v>66</v>
      </c>
      <c r="D16" s="11" t="s">
        <v>63</v>
      </c>
      <c r="E16" s="11" t="s">
        <v>13</v>
      </c>
      <c r="F16" s="12" t="s">
        <v>67</v>
      </c>
      <c r="G16" s="12">
        <v>73.2</v>
      </c>
      <c r="H16" s="10">
        <f t="shared" si="0"/>
        <v>68.08000000000001</v>
      </c>
    </row>
    <row r="17" spans="1:8" s="1" customFormat="1" ht="34.5" customHeight="1">
      <c r="A17" s="9" t="s">
        <v>68</v>
      </c>
      <c r="B17" s="11" t="s">
        <v>69</v>
      </c>
      <c r="C17" s="11" t="s">
        <v>70</v>
      </c>
      <c r="D17" s="11" t="s">
        <v>63</v>
      </c>
      <c r="E17" s="11" t="s">
        <v>13</v>
      </c>
      <c r="F17" s="12" t="s">
        <v>35</v>
      </c>
      <c r="G17" s="12">
        <v>78</v>
      </c>
      <c r="H17" s="10">
        <f t="shared" si="0"/>
        <v>69.9</v>
      </c>
    </row>
    <row r="18" spans="1:8" s="1" customFormat="1" ht="34.5" customHeight="1">
      <c r="A18" s="9" t="s">
        <v>71</v>
      </c>
      <c r="B18" s="11" t="s">
        <v>72</v>
      </c>
      <c r="C18" s="11" t="s">
        <v>73</v>
      </c>
      <c r="D18" s="11" t="s">
        <v>63</v>
      </c>
      <c r="E18" s="11" t="s">
        <v>13</v>
      </c>
      <c r="F18" s="12" t="s">
        <v>74</v>
      </c>
      <c r="G18" s="12">
        <v>75.6</v>
      </c>
      <c r="H18" s="10">
        <f t="shared" si="0"/>
        <v>68.03999999999999</v>
      </c>
    </row>
    <row r="19" spans="1:8" s="1" customFormat="1" ht="34.5" customHeight="1">
      <c r="A19" s="9" t="s">
        <v>75</v>
      </c>
      <c r="B19" s="11" t="s">
        <v>76</v>
      </c>
      <c r="C19" s="11" t="s">
        <v>77</v>
      </c>
      <c r="D19" s="11" t="s">
        <v>63</v>
      </c>
      <c r="E19" s="11" t="s">
        <v>13</v>
      </c>
      <c r="F19" s="12" t="s">
        <v>78</v>
      </c>
      <c r="G19" s="12">
        <v>69.8</v>
      </c>
      <c r="H19" s="10">
        <f t="shared" si="0"/>
        <v>64.52000000000001</v>
      </c>
    </row>
    <row r="20" spans="1:8" s="1" customFormat="1" ht="34.5" customHeight="1">
      <c r="A20" s="9" t="s">
        <v>79</v>
      </c>
      <c r="B20" s="11" t="s">
        <v>80</v>
      </c>
      <c r="C20" s="11" t="s">
        <v>81</v>
      </c>
      <c r="D20" s="11" t="s">
        <v>63</v>
      </c>
      <c r="E20" s="11" t="s">
        <v>82</v>
      </c>
      <c r="F20" s="12" t="s">
        <v>35</v>
      </c>
      <c r="G20" s="12">
        <v>78</v>
      </c>
      <c r="H20" s="10">
        <f t="shared" si="0"/>
        <v>69.9</v>
      </c>
    </row>
    <row r="21" spans="1:8" s="1" customFormat="1" ht="34.5" customHeight="1">
      <c r="A21" s="9" t="s">
        <v>83</v>
      </c>
      <c r="B21" s="11" t="s">
        <v>84</v>
      </c>
      <c r="C21" s="11" t="s">
        <v>85</v>
      </c>
      <c r="D21" s="11" t="s">
        <v>63</v>
      </c>
      <c r="E21" s="11" t="s">
        <v>82</v>
      </c>
      <c r="F21" s="12" t="s">
        <v>86</v>
      </c>
      <c r="G21" s="12">
        <v>73.4</v>
      </c>
      <c r="H21" s="10">
        <f t="shared" si="0"/>
        <v>65.06</v>
      </c>
    </row>
    <row r="22" spans="1:8" s="1" customFormat="1" ht="34.5" customHeight="1">
      <c r="A22" s="9" t="s">
        <v>87</v>
      </c>
      <c r="B22" s="11" t="s">
        <v>88</v>
      </c>
      <c r="C22" s="11" t="s">
        <v>89</v>
      </c>
      <c r="D22" s="11" t="s">
        <v>63</v>
      </c>
      <c r="E22" s="11" t="s">
        <v>82</v>
      </c>
      <c r="F22" s="12" t="s">
        <v>90</v>
      </c>
      <c r="G22" s="12">
        <v>69.2</v>
      </c>
      <c r="H22" s="10">
        <f t="shared" si="0"/>
        <v>61.68000000000001</v>
      </c>
    </row>
    <row r="23" spans="1:8" s="1" customFormat="1" ht="34.5" customHeight="1">
      <c r="A23" s="9" t="s">
        <v>91</v>
      </c>
      <c r="B23" s="11" t="s">
        <v>92</v>
      </c>
      <c r="C23" s="11" t="s">
        <v>93</v>
      </c>
      <c r="D23" s="11" t="s">
        <v>94</v>
      </c>
      <c r="E23" s="11" t="s">
        <v>13</v>
      </c>
      <c r="F23" s="12" t="s">
        <v>95</v>
      </c>
      <c r="G23" s="12">
        <v>81.8</v>
      </c>
      <c r="H23" s="10">
        <f t="shared" si="0"/>
        <v>76.52</v>
      </c>
    </row>
    <row r="24" spans="1:8" s="1" customFormat="1" ht="34.5" customHeight="1">
      <c r="A24" s="9" t="s">
        <v>96</v>
      </c>
      <c r="B24" s="11" t="s">
        <v>97</v>
      </c>
      <c r="C24" s="11" t="s">
        <v>98</v>
      </c>
      <c r="D24" s="11" t="s">
        <v>94</v>
      </c>
      <c r="E24" s="11" t="s">
        <v>13</v>
      </c>
      <c r="F24" s="12" t="s">
        <v>99</v>
      </c>
      <c r="G24" s="12" t="s">
        <v>100</v>
      </c>
      <c r="H24" s="10">
        <f>F24/3*0.6</f>
        <v>40.4</v>
      </c>
    </row>
    <row r="25" spans="1:8" s="1" customFormat="1" ht="34.5" customHeight="1">
      <c r="A25" s="9" t="s">
        <v>101</v>
      </c>
      <c r="B25" s="11" t="s">
        <v>102</v>
      </c>
      <c r="C25" s="11" t="s">
        <v>103</v>
      </c>
      <c r="D25" s="11" t="s">
        <v>94</v>
      </c>
      <c r="E25" s="11" t="s">
        <v>13</v>
      </c>
      <c r="F25" s="12" t="s">
        <v>104</v>
      </c>
      <c r="G25" s="12">
        <v>72.4</v>
      </c>
      <c r="H25" s="10">
        <f t="shared" si="0"/>
        <v>68.06</v>
      </c>
    </row>
    <row r="26" spans="1:8" s="1" customFormat="1" ht="34.5" customHeight="1">
      <c r="A26" s="9" t="s">
        <v>105</v>
      </c>
      <c r="B26" s="11" t="s">
        <v>106</v>
      </c>
      <c r="C26" s="11" t="s">
        <v>107</v>
      </c>
      <c r="D26" s="11" t="s">
        <v>108</v>
      </c>
      <c r="E26" s="11" t="s">
        <v>109</v>
      </c>
      <c r="F26" s="12" t="s">
        <v>110</v>
      </c>
      <c r="G26" s="12">
        <v>76.4</v>
      </c>
      <c r="H26" s="10">
        <f t="shared" si="0"/>
        <v>73.06</v>
      </c>
    </row>
    <row r="27" spans="1:8" s="1" customFormat="1" ht="34.5" customHeight="1">
      <c r="A27" s="9" t="s">
        <v>111</v>
      </c>
      <c r="B27" s="11" t="s">
        <v>112</v>
      </c>
      <c r="C27" s="11" t="s">
        <v>113</v>
      </c>
      <c r="D27" s="11" t="s">
        <v>108</v>
      </c>
      <c r="E27" s="11" t="s">
        <v>109</v>
      </c>
      <c r="F27" s="12" t="s">
        <v>114</v>
      </c>
      <c r="G27" s="12" t="s">
        <v>100</v>
      </c>
      <c r="H27" s="10">
        <f>F27/3*0.6</f>
        <v>41.699999999999996</v>
      </c>
    </row>
    <row r="28" spans="1:8" s="1" customFormat="1" ht="34.5" customHeight="1">
      <c r="A28" s="9" t="s">
        <v>115</v>
      </c>
      <c r="B28" s="11" t="s">
        <v>116</v>
      </c>
      <c r="C28" s="11" t="s">
        <v>117</v>
      </c>
      <c r="D28" s="11" t="s">
        <v>108</v>
      </c>
      <c r="E28" s="11" t="s">
        <v>109</v>
      </c>
      <c r="F28" s="12" t="s">
        <v>118</v>
      </c>
      <c r="G28" s="12">
        <v>78.4</v>
      </c>
      <c r="H28" s="10">
        <f t="shared" si="0"/>
        <v>71.96000000000001</v>
      </c>
    </row>
    <row r="29" spans="1:8" s="1" customFormat="1" ht="34.5" customHeight="1">
      <c r="A29" s="9" t="s">
        <v>119</v>
      </c>
      <c r="B29" s="11" t="s">
        <v>120</v>
      </c>
      <c r="C29" s="11" t="s">
        <v>121</v>
      </c>
      <c r="D29" s="11" t="s">
        <v>122</v>
      </c>
      <c r="E29" s="11" t="s">
        <v>109</v>
      </c>
      <c r="F29" s="12" t="s">
        <v>123</v>
      </c>
      <c r="G29" s="12">
        <v>77</v>
      </c>
      <c r="H29" s="10">
        <f t="shared" si="0"/>
        <v>73</v>
      </c>
    </row>
    <row r="30" spans="1:8" s="1" customFormat="1" ht="34.5" customHeight="1">
      <c r="A30" s="9" t="s">
        <v>124</v>
      </c>
      <c r="B30" s="11" t="s">
        <v>125</v>
      </c>
      <c r="C30" s="11" t="s">
        <v>126</v>
      </c>
      <c r="D30" s="11" t="s">
        <v>122</v>
      </c>
      <c r="E30" s="11" t="s">
        <v>109</v>
      </c>
      <c r="F30" s="12" t="s">
        <v>118</v>
      </c>
      <c r="G30" s="12">
        <v>74.4</v>
      </c>
      <c r="H30" s="10">
        <f t="shared" si="0"/>
        <v>70.36000000000001</v>
      </c>
    </row>
    <row r="31" spans="1:8" s="1" customFormat="1" ht="34.5" customHeight="1">
      <c r="A31" s="9" t="s">
        <v>127</v>
      </c>
      <c r="B31" s="11" t="s">
        <v>128</v>
      </c>
      <c r="C31" s="11" t="s">
        <v>129</v>
      </c>
      <c r="D31" s="11" t="s">
        <v>122</v>
      </c>
      <c r="E31" s="11" t="s">
        <v>109</v>
      </c>
      <c r="F31" s="12" t="s">
        <v>130</v>
      </c>
      <c r="G31" s="12">
        <v>75.4</v>
      </c>
      <c r="H31" s="10">
        <f t="shared" si="0"/>
        <v>69.76</v>
      </c>
    </row>
    <row r="32" spans="1:8" s="1" customFormat="1" ht="34.5" customHeight="1">
      <c r="A32" s="9" t="s">
        <v>131</v>
      </c>
      <c r="B32" s="11" t="s">
        <v>132</v>
      </c>
      <c r="C32" s="11" t="s">
        <v>133</v>
      </c>
      <c r="D32" s="11" t="s">
        <v>122</v>
      </c>
      <c r="E32" s="11" t="s">
        <v>109</v>
      </c>
      <c r="F32" s="12" t="s">
        <v>104</v>
      </c>
      <c r="G32" s="12">
        <v>84.2</v>
      </c>
      <c r="H32" s="10">
        <f t="shared" si="0"/>
        <v>72.78</v>
      </c>
    </row>
    <row r="33" spans="1:8" s="1" customFormat="1" ht="34.5" customHeight="1">
      <c r="A33" s="9" t="s">
        <v>134</v>
      </c>
      <c r="B33" s="11" t="s">
        <v>135</v>
      </c>
      <c r="C33" s="11" t="s">
        <v>136</v>
      </c>
      <c r="D33" s="11" t="s">
        <v>122</v>
      </c>
      <c r="E33" s="11" t="s">
        <v>109</v>
      </c>
      <c r="F33" s="12" t="s">
        <v>18</v>
      </c>
      <c r="G33" s="12">
        <v>73</v>
      </c>
      <c r="H33" s="10">
        <f t="shared" si="0"/>
        <v>68.1</v>
      </c>
    </row>
    <row r="34" spans="1:8" s="1" customFormat="1" ht="34.5" customHeight="1">
      <c r="A34" s="9" t="s">
        <v>137</v>
      </c>
      <c r="B34" s="11" t="s">
        <v>138</v>
      </c>
      <c r="C34" s="11" t="s">
        <v>139</v>
      </c>
      <c r="D34" s="11" t="s">
        <v>122</v>
      </c>
      <c r="E34" s="11" t="s">
        <v>109</v>
      </c>
      <c r="F34" s="12" t="s">
        <v>59</v>
      </c>
      <c r="G34" s="12">
        <v>77.2</v>
      </c>
      <c r="H34" s="10">
        <f t="shared" si="0"/>
        <v>69.18</v>
      </c>
    </row>
    <row r="35" spans="1:8" s="1" customFormat="1" ht="34.5" customHeight="1">
      <c r="A35" s="9" t="s">
        <v>140</v>
      </c>
      <c r="B35" s="11" t="s">
        <v>141</v>
      </c>
      <c r="C35" s="11" t="s">
        <v>142</v>
      </c>
      <c r="D35" s="11" t="s">
        <v>143</v>
      </c>
      <c r="E35" s="11" t="s">
        <v>109</v>
      </c>
      <c r="F35" s="12">
        <v>212</v>
      </c>
      <c r="G35" s="12">
        <v>83.8</v>
      </c>
      <c r="H35" s="10">
        <f t="shared" si="0"/>
        <v>75.92</v>
      </c>
    </row>
    <row r="36" spans="1:8" s="1" customFormat="1" ht="34.5" customHeight="1">
      <c r="A36" s="9" t="s">
        <v>144</v>
      </c>
      <c r="B36" s="11" t="s">
        <v>145</v>
      </c>
      <c r="C36" s="11" t="s">
        <v>146</v>
      </c>
      <c r="D36" s="11" t="s">
        <v>143</v>
      </c>
      <c r="E36" s="11" t="s">
        <v>109</v>
      </c>
      <c r="F36" s="12">
        <v>210</v>
      </c>
      <c r="G36" s="12">
        <v>77</v>
      </c>
      <c r="H36" s="10">
        <f t="shared" si="0"/>
        <v>72.8</v>
      </c>
    </row>
    <row r="37" spans="1:8" s="1" customFormat="1" ht="34.5" customHeight="1">
      <c r="A37" s="9" t="s">
        <v>147</v>
      </c>
      <c r="B37" s="11" t="s">
        <v>148</v>
      </c>
      <c r="C37" s="11" t="s">
        <v>149</v>
      </c>
      <c r="D37" s="11" t="s">
        <v>143</v>
      </c>
      <c r="E37" s="11" t="s">
        <v>109</v>
      </c>
      <c r="F37" s="12">
        <v>205</v>
      </c>
      <c r="G37" s="12">
        <v>76.2</v>
      </c>
      <c r="H37" s="10">
        <f t="shared" si="0"/>
        <v>71.47999999999999</v>
      </c>
    </row>
    <row r="38" spans="1:8" s="1" customFormat="1" ht="34.5" customHeight="1">
      <c r="A38" s="9" t="s">
        <v>150</v>
      </c>
      <c r="B38" s="11" t="s">
        <v>151</v>
      </c>
      <c r="C38" s="11" t="s">
        <v>152</v>
      </c>
      <c r="D38" s="11" t="s">
        <v>153</v>
      </c>
      <c r="E38" s="11" t="s">
        <v>109</v>
      </c>
      <c r="F38" s="12" t="s">
        <v>95</v>
      </c>
      <c r="G38" s="12">
        <v>81.2</v>
      </c>
      <c r="H38" s="10">
        <f t="shared" si="0"/>
        <v>76.28</v>
      </c>
    </row>
    <row r="39" spans="1:8" s="1" customFormat="1" ht="34.5" customHeight="1">
      <c r="A39" s="9" t="s">
        <v>154</v>
      </c>
      <c r="B39" s="11" t="s">
        <v>155</v>
      </c>
      <c r="C39" s="11" t="s">
        <v>156</v>
      </c>
      <c r="D39" s="11" t="s">
        <v>153</v>
      </c>
      <c r="E39" s="11" t="s">
        <v>109</v>
      </c>
      <c r="F39" s="12" t="s">
        <v>27</v>
      </c>
      <c r="G39" s="12">
        <v>66.4</v>
      </c>
      <c r="H39" s="10">
        <f t="shared" si="0"/>
        <v>67.46000000000001</v>
      </c>
    </row>
    <row r="40" spans="1:8" s="1" customFormat="1" ht="34.5" customHeight="1">
      <c r="A40" s="9" t="s">
        <v>157</v>
      </c>
      <c r="B40" s="11" t="s">
        <v>158</v>
      </c>
      <c r="C40" s="11" t="s">
        <v>159</v>
      </c>
      <c r="D40" s="11" t="s">
        <v>153</v>
      </c>
      <c r="E40" s="11" t="s">
        <v>109</v>
      </c>
      <c r="F40" s="12" t="s">
        <v>118</v>
      </c>
      <c r="G40" s="12">
        <v>83.2</v>
      </c>
      <c r="H40" s="10">
        <f t="shared" si="0"/>
        <v>73.88</v>
      </c>
    </row>
    <row r="41" spans="1:8" s="1" customFormat="1" ht="34.5" customHeight="1">
      <c r="A41" s="9" t="s">
        <v>160</v>
      </c>
      <c r="B41" s="11" t="s">
        <v>161</v>
      </c>
      <c r="C41" s="11" t="s">
        <v>162</v>
      </c>
      <c r="D41" s="11" t="s">
        <v>153</v>
      </c>
      <c r="E41" s="11" t="s">
        <v>109</v>
      </c>
      <c r="F41" s="12" t="s">
        <v>118</v>
      </c>
      <c r="G41" s="12">
        <v>76.2</v>
      </c>
      <c r="H41" s="10">
        <f t="shared" si="0"/>
        <v>71.08000000000001</v>
      </c>
    </row>
    <row r="42" spans="1:8" s="1" customFormat="1" ht="34.5" customHeight="1">
      <c r="A42" s="9" t="s">
        <v>163</v>
      </c>
      <c r="B42" s="11" t="s">
        <v>164</v>
      </c>
      <c r="C42" s="11" t="s">
        <v>165</v>
      </c>
      <c r="D42" s="11" t="s">
        <v>166</v>
      </c>
      <c r="E42" s="12" t="s">
        <v>109</v>
      </c>
      <c r="F42" s="12" t="s">
        <v>167</v>
      </c>
      <c r="G42" s="12">
        <v>74.4</v>
      </c>
      <c r="H42" s="10">
        <f t="shared" si="0"/>
        <v>69.66</v>
      </c>
    </row>
    <row r="43" spans="1:8" s="1" customFormat="1" ht="34.5" customHeight="1">
      <c r="A43" s="9" t="s">
        <v>168</v>
      </c>
      <c r="B43" s="11" t="s">
        <v>169</v>
      </c>
      <c r="C43" s="11" t="s">
        <v>170</v>
      </c>
      <c r="D43" s="11" t="s">
        <v>166</v>
      </c>
      <c r="E43" s="12" t="s">
        <v>109</v>
      </c>
      <c r="F43" s="12" t="s">
        <v>171</v>
      </c>
      <c r="G43" s="12">
        <v>77.8</v>
      </c>
      <c r="H43" s="10">
        <f t="shared" si="0"/>
        <v>70.42</v>
      </c>
    </row>
    <row r="44" spans="1:8" s="1" customFormat="1" ht="34.5" customHeight="1">
      <c r="A44" s="9" t="s">
        <v>172</v>
      </c>
      <c r="B44" s="11" t="s">
        <v>173</v>
      </c>
      <c r="C44" s="11" t="s">
        <v>174</v>
      </c>
      <c r="D44" s="11" t="s">
        <v>166</v>
      </c>
      <c r="E44" s="12" t="s">
        <v>109</v>
      </c>
      <c r="F44" s="12" t="s">
        <v>175</v>
      </c>
      <c r="G44" s="12">
        <v>81</v>
      </c>
      <c r="H44" s="10">
        <f t="shared" si="0"/>
        <v>70.9</v>
      </c>
    </row>
    <row r="45" spans="1:8" s="2" customFormat="1" ht="39" customHeight="1">
      <c r="A45" s="9" t="s">
        <v>176</v>
      </c>
      <c r="B45" s="13" t="s">
        <v>177</v>
      </c>
      <c r="C45" s="14" t="s">
        <v>178</v>
      </c>
      <c r="D45" s="15" t="s">
        <v>179</v>
      </c>
      <c r="E45" s="16" t="s">
        <v>180</v>
      </c>
      <c r="F45" s="12">
        <v>218</v>
      </c>
      <c r="G45" s="17">
        <v>82</v>
      </c>
      <c r="H45" s="10">
        <f t="shared" si="0"/>
        <v>76.4</v>
      </c>
    </row>
    <row r="46" spans="1:8" s="2" customFormat="1" ht="34.5" customHeight="1">
      <c r="A46" s="9" t="s">
        <v>181</v>
      </c>
      <c r="B46" s="13" t="s">
        <v>182</v>
      </c>
      <c r="C46" s="14" t="s">
        <v>183</v>
      </c>
      <c r="D46" s="15" t="s">
        <v>179</v>
      </c>
      <c r="E46" s="16" t="s">
        <v>180</v>
      </c>
      <c r="F46" s="12">
        <v>214.5</v>
      </c>
      <c r="G46" s="17">
        <v>70.2</v>
      </c>
      <c r="H46" s="10">
        <f t="shared" si="0"/>
        <v>70.98</v>
      </c>
    </row>
    <row r="47" spans="1:8" s="2" customFormat="1" ht="34.5" customHeight="1">
      <c r="A47" s="9" t="s">
        <v>184</v>
      </c>
      <c r="B47" s="13" t="s">
        <v>185</v>
      </c>
      <c r="C47" s="14" t="s">
        <v>186</v>
      </c>
      <c r="D47" s="15" t="s">
        <v>179</v>
      </c>
      <c r="E47" s="16" t="s">
        <v>180</v>
      </c>
      <c r="F47" s="12">
        <v>212.5</v>
      </c>
      <c r="G47" s="17">
        <v>79</v>
      </c>
      <c r="H47" s="10">
        <f t="shared" si="0"/>
        <v>74.1</v>
      </c>
    </row>
    <row r="48" spans="1:8" s="2" customFormat="1" ht="34.5" customHeight="1">
      <c r="A48" s="9" t="s">
        <v>187</v>
      </c>
      <c r="B48" s="13" t="s">
        <v>188</v>
      </c>
      <c r="C48" s="14" t="s">
        <v>189</v>
      </c>
      <c r="D48" s="15" t="s">
        <v>179</v>
      </c>
      <c r="E48" s="16" t="s">
        <v>180</v>
      </c>
      <c r="F48" s="12">
        <v>211</v>
      </c>
      <c r="G48" s="17">
        <v>69.8</v>
      </c>
      <c r="H48" s="10">
        <f t="shared" si="0"/>
        <v>70.12</v>
      </c>
    </row>
    <row r="49" spans="1:8" s="2" customFormat="1" ht="34.5" customHeight="1">
      <c r="A49" s="9" t="s">
        <v>190</v>
      </c>
      <c r="B49" s="18" t="s">
        <v>191</v>
      </c>
      <c r="C49" s="14" t="s">
        <v>192</v>
      </c>
      <c r="D49" s="15" t="s">
        <v>179</v>
      </c>
      <c r="E49" s="16" t="s">
        <v>180</v>
      </c>
      <c r="F49" s="12">
        <v>210.5</v>
      </c>
      <c r="G49" s="17">
        <v>73.4</v>
      </c>
      <c r="H49" s="10">
        <f t="shared" si="0"/>
        <v>71.46000000000001</v>
      </c>
    </row>
    <row r="50" spans="1:8" s="2" customFormat="1" ht="34.5" customHeight="1">
      <c r="A50" s="9" t="s">
        <v>193</v>
      </c>
      <c r="B50" s="13" t="s">
        <v>194</v>
      </c>
      <c r="C50" s="14" t="s">
        <v>195</v>
      </c>
      <c r="D50" s="15" t="s">
        <v>179</v>
      </c>
      <c r="E50" s="16" t="s">
        <v>180</v>
      </c>
      <c r="F50" s="12">
        <v>201.5</v>
      </c>
      <c r="G50" s="17">
        <v>76</v>
      </c>
      <c r="H50" s="10">
        <f t="shared" si="0"/>
        <v>70.7</v>
      </c>
    </row>
    <row r="51" spans="1:8" ht="34.5" customHeight="1">
      <c r="A51" s="9" t="s">
        <v>196</v>
      </c>
      <c r="B51" s="18" t="s">
        <v>197</v>
      </c>
      <c r="C51" s="14" t="s">
        <v>198</v>
      </c>
      <c r="D51" s="15" t="s">
        <v>179</v>
      </c>
      <c r="E51" s="16" t="s">
        <v>199</v>
      </c>
      <c r="F51" s="12">
        <v>212.5</v>
      </c>
      <c r="G51" s="17">
        <v>79.2</v>
      </c>
      <c r="H51" s="10">
        <f t="shared" si="0"/>
        <v>74.17999999999999</v>
      </c>
    </row>
    <row r="52" spans="1:8" ht="34.5" customHeight="1">
      <c r="A52" s="9" t="s">
        <v>200</v>
      </c>
      <c r="B52" s="13" t="s">
        <v>201</v>
      </c>
      <c r="C52" s="14" t="s">
        <v>202</v>
      </c>
      <c r="D52" s="15" t="s">
        <v>179</v>
      </c>
      <c r="E52" s="16" t="s">
        <v>199</v>
      </c>
      <c r="F52" s="12">
        <v>204.5</v>
      </c>
      <c r="G52" s="17" t="s">
        <v>100</v>
      </c>
      <c r="H52" s="10">
        <f>F52/3*0.6</f>
        <v>40.9</v>
      </c>
    </row>
    <row r="53" spans="1:8" ht="34.5" customHeight="1">
      <c r="A53" s="9" t="s">
        <v>203</v>
      </c>
      <c r="B53" s="18" t="s">
        <v>204</v>
      </c>
      <c r="C53" s="14" t="s">
        <v>205</v>
      </c>
      <c r="D53" s="15" t="s">
        <v>179</v>
      </c>
      <c r="E53" s="16" t="s">
        <v>199</v>
      </c>
      <c r="F53" s="12">
        <v>198.5</v>
      </c>
      <c r="G53" s="17">
        <v>72.8</v>
      </c>
      <c r="H53" s="10">
        <f t="shared" si="0"/>
        <v>68.82000000000001</v>
      </c>
    </row>
    <row r="54" spans="1:8" ht="34.5" customHeight="1">
      <c r="A54" s="9" t="s">
        <v>206</v>
      </c>
      <c r="B54" s="18" t="s">
        <v>207</v>
      </c>
      <c r="C54" s="14" t="s">
        <v>208</v>
      </c>
      <c r="D54" s="15" t="s">
        <v>179</v>
      </c>
      <c r="E54" s="16" t="s">
        <v>199</v>
      </c>
      <c r="F54" s="12">
        <v>198</v>
      </c>
      <c r="G54" s="17">
        <v>79.4</v>
      </c>
      <c r="H54" s="10">
        <f t="shared" si="0"/>
        <v>71.36000000000001</v>
      </c>
    </row>
    <row r="55" spans="1:8" ht="34.5" customHeight="1">
      <c r="A55" s="9" t="s">
        <v>209</v>
      </c>
      <c r="B55" s="18" t="s">
        <v>210</v>
      </c>
      <c r="C55" s="14" t="s">
        <v>211</v>
      </c>
      <c r="D55" s="15" t="s">
        <v>179</v>
      </c>
      <c r="E55" s="16" t="s">
        <v>199</v>
      </c>
      <c r="F55" s="12">
        <v>197</v>
      </c>
      <c r="G55" s="17">
        <v>72.6</v>
      </c>
      <c r="H55" s="10">
        <f t="shared" si="0"/>
        <v>68.44</v>
      </c>
    </row>
    <row r="56" spans="1:8" ht="34.5" customHeight="1">
      <c r="A56" s="9" t="s">
        <v>212</v>
      </c>
      <c r="B56" s="13" t="s">
        <v>213</v>
      </c>
      <c r="C56" s="14" t="s">
        <v>214</v>
      </c>
      <c r="D56" s="15" t="s">
        <v>179</v>
      </c>
      <c r="E56" s="16" t="s">
        <v>199</v>
      </c>
      <c r="F56" s="12">
        <v>195.5</v>
      </c>
      <c r="G56" s="17">
        <v>82.8</v>
      </c>
      <c r="H56" s="10">
        <f t="shared" si="0"/>
        <v>72.22</v>
      </c>
    </row>
    <row r="57" spans="1:8" ht="34.5" customHeight="1">
      <c r="A57" s="9" t="s">
        <v>215</v>
      </c>
      <c r="B57" s="18" t="s">
        <v>216</v>
      </c>
      <c r="C57" s="14" t="s">
        <v>217</v>
      </c>
      <c r="D57" s="15" t="s">
        <v>179</v>
      </c>
      <c r="E57" s="16" t="s">
        <v>199</v>
      </c>
      <c r="F57" s="12">
        <v>195.5</v>
      </c>
      <c r="G57" s="17" t="s">
        <v>100</v>
      </c>
      <c r="H57" s="10">
        <f>F57/3*0.6</f>
        <v>39.1</v>
      </c>
    </row>
  </sheetData>
  <sheetProtection/>
  <autoFilter ref="A2:H57"/>
  <mergeCells count="1">
    <mergeCell ref="A1:H1"/>
  </mergeCells>
  <printOptions/>
  <pageMargins left="0.2361111111111111" right="0.15694444444444444" top="0.4722222222222222" bottom="0.2361111111111111" header="0.4326388888888889" footer="0.15694444444444444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WPS_1570963976</cp:lastModifiedBy>
  <dcterms:created xsi:type="dcterms:W3CDTF">2019-10-28T23:21:58Z</dcterms:created>
  <dcterms:modified xsi:type="dcterms:W3CDTF">2024-07-01T01:44:29Z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2052-12.1.0.17140</vt:lpwstr>
  </property>
  <property fmtid="{D5CDD505-2E9C-101B-9397-08002B2CF9AE}" pid="4" name="I">
    <vt:lpwstr>8939B3FC169F4A578E52555A8DC6371C_13</vt:lpwstr>
  </property>
  <property fmtid="{D5CDD505-2E9C-101B-9397-08002B2CF9AE}" pid="5" name="KSOReadingLayo">
    <vt:bool>true</vt:bool>
  </property>
</Properties>
</file>