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总成绩及进入体检人员" sheetId="1" r:id="rId1"/>
  </sheets>
  <definedNames>
    <definedName name="_xlnm._FilterDatabase" localSheetId="0" hidden="1">'总成绩及进入体检人员'!$A$2:$L$65</definedName>
  </definedNames>
  <calcPr fullCalcOnLoad="1"/>
</workbook>
</file>

<file path=xl/sharedStrings.xml><?xml version="1.0" encoding="utf-8"?>
<sst xmlns="http://schemas.openxmlformats.org/spreadsheetml/2006/main" count="287" uniqueCount="170">
  <si>
    <t>序号</t>
  </si>
  <si>
    <t>姓名</t>
  </si>
  <si>
    <t>面试成绩</t>
  </si>
  <si>
    <t>总成绩</t>
  </si>
  <si>
    <t>是否进入体检</t>
  </si>
  <si>
    <t>备注</t>
  </si>
  <si>
    <t>准考证号</t>
  </si>
  <si>
    <t>招募单位</t>
  </si>
  <si>
    <t>招募岗位</t>
  </si>
  <si>
    <t>职业能力倾向测验成绩</t>
  </si>
  <si>
    <t>写作成绩</t>
  </si>
  <si>
    <t xml:space="preserve"> 专业能力测试成绩</t>
  </si>
  <si>
    <t>就业和社会保障服务机构</t>
  </si>
  <si>
    <t>森林（林草）机构</t>
  </si>
  <si>
    <t>林业服务岗</t>
  </si>
  <si>
    <t>农技服务机构</t>
  </si>
  <si>
    <t>农技服务岗2</t>
  </si>
  <si>
    <t>水利服务机构</t>
  </si>
  <si>
    <t>水利服务岗</t>
  </si>
  <si>
    <t>退役军人服务机构</t>
  </si>
  <si>
    <t>退役军人服务岗</t>
  </si>
  <si>
    <t>文化服务机构</t>
  </si>
  <si>
    <t>文化服务岗1</t>
  </si>
  <si>
    <t>文化服务岗2</t>
  </si>
  <si>
    <t>帮扶乡村振兴服务机构</t>
  </si>
  <si>
    <t>乡村振兴服务岗1</t>
  </si>
  <si>
    <t>乡村振兴服务岗2</t>
  </si>
  <si>
    <t>教育服务机构</t>
  </si>
  <si>
    <t>中小学心理健康教师</t>
  </si>
  <si>
    <t>其他</t>
  </si>
  <si>
    <t>综合服务岗</t>
  </si>
  <si>
    <t>2024年重庆市武隆区招募“三支一扶”计划人员总成绩及进入体检人员公布表</t>
  </si>
  <si>
    <t>许诗璇</t>
  </si>
  <si>
    <t>卢静</t>
  </si>
  <si>
    <t>杨熙</t>
  </si>
  <si>
    <t>杜宇航</t>
  </si>
  <si>
    <t>周垣瑗</t>
  </si>
  <si>
    <t>谭诗语</t>
  </si>
  <si>
    <t>张家溢</t>
  </si>
  <si>
    <t>陆治莲</t>
  </si>
  <si>
    <t>孙家运</t>
  </si>
  <si>
    <t>李佳俊</t>
  </si>
  <si>
    <t>王晶</t>
  </si>
  <si>
    <t>邹益</t>
  </si>
  <si>
    <t>谢秋林</t>
  </si>
  <si>
    <t>江海涛</t>
  </si>
  <si>
    <t>海俊</t>
  </si>
  <si>
    <t>张千千</t>
  </si>
  <si>
    <t>张浪</t>
  </si>
  <si>
    <t>陈丽川</t>
  </si>
  <si>
    <t>谢世梅</t>
  </si>
  <si>
    <t>田雨加</t>
  </si>
  <si>
    <t>韩金洲</t>
  </si>
  <si>
    <t>何耀</t>
  </si>
  <si>
    <t>冉英宏</t>
  </si>
  <si>
    <t>黄冠华</t>
  </si>
  <si>
    <t>许力心</t>
  </si>
  <si>
    <t>敖茂川</t>
  </si>
  <si>
    <t>钱柳红</t>
  </si>
  <si>
    <t>周芸妃</t>
  </si>
  <si>
    <t>冉芸锋</t>
  </si>
  <si>
    <t>莫峻沣</t>
  </si>
  <si>
    <t>王壹</t>
  </si>
  <si>
    <t>传艳梅</t>
  </si>
  <si>
    <t>陈星宇</t>
  </si>
  <si>
    <t>张益铭</t>
  </si>
  <si>
    <t>李嘉骆</t>
  </si>
  <si>
    <t>传俐</t>
  </si>
  <si>
    <t>谭淇</t>
  </si>
  <si>
    <t>胡高炜</t>
  </si>
  <si>
    <t>朱正兰</t>
  </si>
  <si>
    <t>马尧尧</t>
  </si>
  <si>
    <t>黄旺单</t>
  </si>
  <si>
    <t>刘杰溶</t>
  </si>
  <si>
    <t>李丁柠</t>
  </si>
  <si>
    <t>冯莎</t>
  </si>
  <si>
    <t>陈旭</t>
  </si>
  <si>
    <t>刘新杰</t>
  </si>
  <si>
    <t>邬洪玉</t>
  </si>
  <si>
    <t>杨红艳</t>
  </si>
  <si>
    <t>伍洋</t>
  </si>
  <si>
    <t>范宇豪</t>
  </si>
  <si>
    <t>浦绍虚</t>
  </si>
  <si>
    <t>李小芳</t>
  </si>
  <si>
    <t>唐帅</t>
  </si>
  <si>
    <t>姚丹</t>
  </si>
  <si>
    <t>彭消丹</t>
  </si>
  <si>
    <t>蒋丹</t>
  </si>
  <si>
    <t>卢海空</t>
  </si>
  <si>
    <t>冉婧媛</t>
  </si>
  <si>
    <t>梁汭</t>
  </si>
  <si>
    <t>任潇婧</t>
  </si>
  <si>
    <t>全荣钊</t>
  </si>
  <si>
    <t>曾秀桃</t>
  </si>
  <si>
    <t>廖颖</t>
  </si>
  <si>
    <t>4071011101215</t>
  </si>
  <si>
    <t>4071011004301</t>
  </si>
  <si>
    <t>4071010507722</t>
  </si>
  <si>
    <t>4071010904007</t>
  </si>
  <si>
    <t>4071010603521</t>
  </si>
  <si>
    <t>4071011201829</t>
  </si>
  <si>
    <t>4071011803124</t>
  </si>
  <si>
    <t>4071011004210</t>
  </si>
  <si>
    <t>4071012402004</t>
  </si>
  <si>
    <t>4072013404918</t>
  </si>
  <si>
    <t>4072013403504</t>
  </si>
  <si>
    <t>4072013403016</t>
  </si>
  <si>
    <t>4072013300119</t>
  </si>
  <si>
    <t>4072013400324</t>
  </si>
  <si>
    <t>4072013406919</t>
  </si>
  <si>
    <t>4072013301501</t>
  </si>
  <si>
    <t>4072013501622</t>
  </si>
  <si>
    <t>4072013400221</t>
  </si>
  <si>
    <t>4071012808402</t>
  </si>
  <si>
    <t>4071012702108</t>
  </si>
  <si>
    <t>4071013100720</t>
  </si>
  <si>
    <t>4071011202101</t>
  </si>
  <si>
    <t>4071012304230</t>
  </si>
  <si>
    <t>4071011502623</t>
  </si>
  <si>
    <t>4071012702006</t>
  </si>
  <si>
    <t>4071012600925</t>
  </si>
  <si>
    <t>4071012604707</t>
  </si>
  <si>
    <t>4071012807929</t>
  </si>
  <si>
    <t>4071012909130</t>
  </si>
  <si>
    <t>4071012810101</t>
  </si>
  <si>
    <t>4071012807915</t>
  </si>
  <si>
    <t>4071012000814</t>
  </si>
  <si>
    <t>4071010501315</t>
  </si>
  <si>
    <t>4071010403316</t>
  </si>
  <si>
    <t>4071010202521</t>
  </si>
  <si>
    <t>4071010802810</t>
  </si>
  <si>
    <t>4071012810619</t>
  </si>
  <si>
    <t>4071012601817</t>
  </si>
  <si>
    <t>4071012902723</t>
  </si>
  <si>
    <t>4071012800902</t>
  </si>
  <si>
    <t>4071012804330</t>
  </si>
  <si>
    <t>4071012600202</t>
  </si>
  <si>
    <t>4071011102715</t>
  </si>
  <si>
    <t>4071012700808</t>
  </si>
  <si>
    <t>4071011203404</t>
  </si>
  <si>
    <t>4071010101309</t>
  </si>
  <si>
    <t>4071011503219</t>
  </si>
  <si>
    <t>4071012801117</t>
  </si>
  <si>
    <t>4073013606330</t>
  </si>
  <si>
    <t>4073013612315</t>
  </si>
  <si>
    <t>4073013700904</t>
  </si>
  <si>
    <t>4073013611406</t>
  </si>
  <si>
    <t>4073013605708</t>
  </si>
  <si>
    <t>4073013606828</t>
  </si>
  <si>
    <t>4073013603002</t>
  </si>
  <si>
    <t>4073013607829</t>
  </si>
  <si>
    <t>4073013605111</t>
  </si>
  <si>
    <t>4073013602618</t>
  </si>
  <si>
    <t>4073013604607</t>
  </si>
  <si>
    <t>4073013607724</t>
  </si>
  <si>
    <t>4071012000716</t>
  </si>
  <si>
    <t>4071012200308</t>
  </si>
  <si>
    <t>4071012704219</t>
  </si>
  <si>
    <t>劳动就业和社保岗1</t>
  </si>
  <si>
    <t>劳动就业和社保岗2</t>
  </si>
  <si>
    <t>医疗卫生机构</t>
  </si>
  <si>
    <t>临床岗1</t>
  </si>
  <si>
    <t>临床岗2</t>
  </si>
  <si>
    <t>农技服务岗1</t>
  </si>
  <si>
    <t>乡村振兴协理员岗</t>
  </si>
  <si>
    <t>中小学计算机教师</t>
  </si>
  <si>
    <t>中小学音乐教师</t>
  </si>
  <si>
    <t>是</t>
  </si>
  <si>
    <t>缺考</t>
  </si>
  <si>
    <t>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</si>
</sst>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_);[Red]\(0.0\)"/>
    <numFmt numFmtId="180" formatCode="0.00_ "/>
  </numFmts>
  <fonts count="46">
    <font>
      <sz val="11"/>
      <color indexed="8"/>
      <name val="Calibri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1"/>
      <name val="Calibri"/>
      <family val="2"/>
    </font>
    <font>
      <sz val="16"/>
      <name val="方正小标宋_GBK"/>
      <family val="4"/>
    </font>
    <font>
      <b/>
      <sz val="10"/>
      <name val="宋体"/>
      <family val="0"/>
    </font>
    <font>
      <b/>
      <sz val="11"/>
      <name val="Calibri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等线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Alignment="1" applyProtection="1">
      <alignment/>
      <protection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/>
      <protection/>
    </xf>
    <xf numFmtId="0" fontId="44" fillId="33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28125" style="1" customWidth="1"/>
    <col min="2" max="2" width="8.140625" style="1" bestFit="1" customWidth="1"/>
    <col min="3" max="3" width="13.8515625" style="2" customWidth="1"/>
    <col min="4" max="4" width="24.421875" style="1" customWidth="1"/>
    <col min="5" max="5" width="18.00390625" style="1" customWidth="1"/>
    <col min="6" max="6" width="21.421875" style="1" customWidth="1"/>
    <col min="7" max="7" width="14.140625" style="1" customWidth="1"/>
    <col min="8" max="8" width="12.00390625" style="1" customWidth="1"/>
    <col min="9" max="9" width="10.421875" style="1" customWidth="1"/>
    <col min="10" max="10" width="19.57421875" style="9" customWidth="1"/>
    <col min="11" max="11" width="12.57421875" style="1" customWidth="1"/>
    <col min="12" max="12" width="10.00390625" style="1" customWidth="1"/>
    <col min="13" max="16384" width="9.140625" style="1" customWidth="1"/>
  </cols>
  <sheetData>
    <row r="1" spans="1:12" ht="60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7" customFormat="1" ht="22.5" customHeight="1">
      <c r="A2" s="3" t="s">
        <v>0</v>
      </c>
      <c r="B2" s="3" t="s">
        <v>1</v>
      </c>
      <c r="C2" s="4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5" t="s">
        <v>11</v>
      </c>
      <c r="I2" s="5" t="s">
        <v>2</v>
      </c>
      <c r="J2" s="8" t="s">
        <v>3</v>
      </c>
      <c r="K2" s="6" t="s">
        <v>4</v>
      </c>
      <c r="L2" s="6" t="s">
        <v>5</v>
      </c>
    </row>
    <row r="3" spans="1:12" s="17" customFormat="1" ht="18" customHeight="1">
      <c r="A3" s="12">
        <v>1</v>
      </c>
      <c r="B3" s="13" t="s">
        <v>32</v>
      </c>
      <c r="C3" s="14" t="s">
        <v>95</v>
      </c>
      <c r="D3" s="13" t="s">
        <v>12</v>
      </c>
      <c r="E3" s="13" t="s">
        <v>158</v>
      </c>
      <c r="F3" s="14">
        <v>57.9</v>
      </c>
      <c r="G3" s="14">
        <v>88.5</v>
      </c>
      <c r="H3" s="10"/>
      <c r="I3" s="10">
        <v>86</v>
      </c>
      <c r="J3" s="15">
        <f aca="true" t="shared" si="0" ref="J3:J50">(F3+G3)/2*0.6+I3*0.4</f>
        <v>78.32</v>
      </c>
      <c r="K3" s="11" t="s">
        <v>167</v>
      </c>
      <c r="L3" s="16"/>
    </row>
    <row r="4" spans="1:12" s="17" customFormat="1" ht="18" customHeight="1">
      <c r="A4" s="12">
        <v>2</v>
      </c>
      <c r="B4" s="13" t="s">
        <v>33</v>
      </c>
      <c r="C4" s="14" t="s">
        <v>96</v>
      </c>
      <c r="D4" s="13" t="s">
        <v>12</v>
      </c>
      <c r="E4" s="13" t="s">
        <v>158</v>
      </c>
      <c r="F4" s="14">
        <v>69.1</v>
      </c>
      <c r="G4" s="14">
        <v>77</v>
      </c>
      <c r="H4" s="10"/>
      <c r="I4" s="10">
        <v>83.4</v>
      </c>
      <c r="J4" s="15">
        <f t="shared" si="0"/>
        <v>77.19</v>
      </c>
      <c r="K4" s="11"/>
      <c r="L4" s="16"/>
    </row>
    <row r="5" spans="1:12" s="17" customFormat="1" ht="18" customHeight="1">
      <c r="A5" s="12">
        <v>3</v>
      </c>
      <c r="B5" s="13" t="s">
        <v>34</v>
      </c>
      <c r="C5" s="14" t="s">
        <v>97</v>
      </c>
      <c r="D5" s="13" t="s">
        <v>12</v>
      </c>
      <c r="E5" s="13" t="s">
        <v>158</v>
      </c>
      <c r="F5" s="14">
        <v>75.7</v>
      </c>
      <c r="G5" s="14">
        <v>66</v>
      </c>
      <c r="H5" s="10"/>
      <c r="I5" s="10">
        <v>80</v>
      </c>
      <c r="J5" s="15">
        <f t="shared" si="0"/>
        <v>74.50999999999999</v>
      </c>
      <c r="K5" s="11"/>
      <c r="L5" s="16"/>
    </row>
    <row r="6" spans="1:12" s="17" customFormat="1" ht="18" customHeight="1">
      <c r="A6" s="12">
        <v>6</v>
      </c>
      <c r="B6" s="13" t="s">
        <v>37</v>
      </c>
      <c r="C6" s="14" t="s">
        <v>100</v>
      </c>
      <c r="D6" s="13" t="s">
        <v>12</v>
      </c>
      <c r="E6" s="13" t="s">
        <v>159</v>
      </c>
      <c r="F6" s="14">
        <v>56.7</v>
      </c>
      <c r="G6" s="14">
        <v>82</v>
      </c>
      <c r="H6" s="10"/>
      <c r="I6" s="10">
        <v>88</v>
      </c>
      <c r="J6" s="15">
        <f t="shared" si="0"/>
        <v>76.81</v>
      </c>
      <c r="K6" s="11" t="s">
        <v>167</v>
      </c>
      <c r="L6" s="16"/>
    </row>
    <row r="7" spans="1:12" s="17" customFormat="1" ht="18" customHeight="1">
      <c r="A7" s="12">
        <v>4</v>
      </c>
      <c r="B7" s="13" t="s">
        <v>35</v>
      </c>
      <c r="C7" s="14" t="s">
        <v>98</v>
      </c>
      <c r="D7" s="13" t="s">
        <v>12</v>
      </c>
      <c r="E7" s="13" t="s">
        <v>159</v>
      </c>
      <c r="F7" s="14">
        <v>63.6</v>
      </c>
      <c r="G7" s="14">
        <v>80</v>
      </c>
      <c r="H7" s="10"/>
      <c r="I7" s="10">
        <v>80.4</v>
      </c>
      <c r="J7" s="15">
        <f t="shared" si="0"/>
        <v>75.24000000000001</v>
      </c>
      <c r="K7" s="11"/>
      <c r="L7" s="16"/>
    </row>
    <row r="8" spans="1:12" s="17" customFormat="1" ht="18" customHeight="1">
      <c r="A8" s="12">
        <v>5</v>
      </c>
      <c r="B8" s="13" t="s">
        <v>36</v>
      </c>
      <c r="C8" s="14" t="s">
        <v>99</v>
      </c>
      <c r="D8" s="13" t="s">
        <v>12</v>
      </c>
      <c r="E8" s="13" t="s">
        <v>159</v>
      </c>
      <c r="F8" s="14">
        <v>60.4</v>
      </c>
      <c r="G8" s="14">
        <v>79</v>
      </c>
      <c r="H8" s="10"/>
      <c r="I8" s="10">
        <v>75.2</v>
      </c>
      <c r="J8" s="15">
        <f t="shared" si="0"/>
        <v>71.9</v>
      </c>
      <c r="K8" s="11"/>
      <c r="L8" s="16"/>
    </row>
    <row r="9" spans="1:12" s="17" customFormat="1" ht="18" customHeight="1">
      <c r="A9" s="12">
        <v>7</v>
      </c>
      <c r="B9" s="13" t="s">
        <v>38</v>
      </c>
      <c r="C9" s="14" t="s">
        <v>101</v>
      </c>
      <c r="D9" s="13" t="s">
        <v>13</v>
      </c>
      <c r="E9" s="13" t="s">
        <v>14</v>
      </c>
      <c r="F9" s="14">
        <v>57.9</v>
      </c>
      <c r="G9" s="14">
        <v>76.5</v>
      </c>
      <c r="H9" s="10"/>
      <c r="I9" s="10">
        <v>81.6</v>
      </c>
      <c r="J9" s="15">
        <f t="shared" si="0"/>
        <v>72.96000000000001</v>
      </c>
      <c r="K9" s="11" t="s">
        <v>167</v>
      </c>
      <c r="L9" s="16"/>
    </row>
    <row r="10" spans="1:12" s="17" customFormat="1" ht="18" customHeight="1">
      <c r="A10" s="12">
        <v>9</v>
      </c>
      <c r="B10" s="13" t="s">
        <v>40</v>
      </c>
      <c r="C10" s="14" t="s">
        <v>103</v>
      </c>
      <c r="D10" s="13" t="s">
        <v>13</v>
      </c>
      <c r="E10" s="13" t="s">
        <v>14</v>
      </c>
      <c r="F10" s="14">
        <v>52.1</v>
      </c>
      <c r="G10" s="14">
        <v>70</v>
      </c>
      <c r="H10" s="10"/>
      <c r="I10" s="10">
        <v>80.4</v>
      </c>
      <c r="J10" s="15">
        <f t="shared" si="0"/>
        <v>68.78999999999999</v>
      </c>
      <c r="K10" s="11"/>
      <c r="L10" s="16"/>
    </row>
    <row r="11" spans="1:12" s="17" customFormat="1" ht="18" customHeight="1">
      <c r="A11" s="12">
        <v>8</v>
      </c>
      <c r="B11" s="13" t="s">
        <v>39</v>
      </c>
      <c r="C11" s="14" t="s">
        <v>102</v>
      </c>
      <c r="D11" s="13" t="s">
        <v>13</v>
      </c>
      <c r="E11" s="13" t="s">
        <v>14</v>
      </c>
      <c r="F11" s="14">
        <v>57.5</v>
      </c>
      <c r="G11" s="14">
        <v>70.5</v>
      </c>
      <c r="H11" s="10"/>
      <c r="I11" s="10">
        <v>75.4</v>
      </c>
      <c r="J11" s="15">
        <f t="shared" si="0"/>
        <v>68.56</v>
      </c>
      <c r="K11" s="11"/>
      <c r="L11" s="16"/>
    </row>
    <row r="12" spans="1:12" s="17" customFormat="1" ht="18" customHeight="1">
      <c r="A12" s="12">
        <v>10</v>
      </c>
      <c r="B12" s="13" t="s">
        <v>41</v>
      </c>
      <c r="C12" s="14" t="s">
        <v>104</v>
      </c>
      <c r="D12" s="13" t="s">
        <v>160</v>
      </c>
      <c r="E12" s="13" t="s">
        <v>161</v>
      </c>
      <c r="F12" s="14">
        <v>64.7</v>
      </c>
      <c r="G12" s="14">
        <v>64.5</v>
      </c>
      <c r="H12" s="10"/>
      <c r="I12" s="10">
        <v>88</v>
      </c>
      <c r="J12" s="15">
        <f t="shared" si="0"/>
        <v>73.96000000000001</v>
      </c>
      <c r="K12" s="11" t="s">
        <v>167</v>
      </c>
      <c r="L12" s="16"/>
    </row>
    <row r="13" spans="1:12" s="17" customFormat="1" ht="18" customHeight="1">
      <c r="A13" s="12">
        <v>14</v>
      </c>
      <c r="B13" s="13" t="s">
        <v>45</v>
      </c>
      <c r="C13" s="14" t="s">
        <v>108</v>
      </c>
      <c r="D13" s="13" t="s">
        <v>160</v>
      </c>
      <c r="E13" s="13" t="s">
        <v>161</v>
      </c>
      <c r="F13" s="14">
        <v>63.7</v>
      </c>
      <c r="G13" s="14">
        <v>56.5</v>
      </c>
      <c r="H13" s="10"/>
      <c r="I13" s="10">
        <v>85.6</v>
      </c>
      <c r="J13" s="15">
        <f t="shared" si="0"/>
        <v>70.30000000000001</v>
      </c>
      <c r="K13" s="11" t="s">
        <v>167</v>
      </c>
      <c r="L13" s="16"/>
    </row>
    <row r="14" spans="1:12" s="17" customFormat="1" ht="18" customHeight="1">
      <c r="A14" s="12">
        <v>11</v>
      </c>
      <c r="B14" s="13" t="s">
        <v>42</v>
      </c>
      <c r="C14" s="14" t="s">
        <v>105</v>
      </c>
      <c r="D14" s="13" t="s">
        <v>160</v>
      </c>
      <c r="E14" s="13" t="s">
        <v>161</v>
      </c>
      <c r="F14" s="14">
        <v>63.7</v>
      </c>
      <c r="G14" s="14">
        <v>63</v>
      </c>
      <c r="H14" s="10"/>
      <c r="I14" s="10">
        <v>80</v>
      </c>
      <c r="J14" s="15">
        <f t="shared" si="0"/>
        <v>70.00999999999999</v>
      </c>
      <c r="K14" s="11"/>
      <c r="L14" s="16"/>
    </row>
    <row r="15" spans="1:12" s="17" customFormat="1" ht="18" customHeight="1">
      <c r="A15" s="12">
        <v>12</v>
      </c>
      <c r="B15" s="13" t="s">
        <v>43</v>
      </c>
      <c r="C15" s="14" t="s">
        <v>106</v>
      </c>
      <c r="D15" s="13" t="s">
        <v>160</v>
      </c>
      <c r="E15" s="13" t="s">
        <v>161</v>
      </c>
      <c r="F15" s="14">
        <v>55.7</v>
      </c>
      <c r="G15" s="14">
        <v>68</v>
      </c>
      <c r="H15" s="10"/>
      <c r="I15" s="10">
        <v>78</v>
      </c>
      <c r="J15" s="15">
        <f t="shared" si="0"/>
        <v>68.31</v>
      </c>
      <c r="K15" s="11"/>
      <c r="L15" s="16"/>
    </row>
    <row r="16" spans="1:12" s="17" customFormat="1" ht="18" customHeight="1">
      <c r="A16" s="12">
        <v>13</v>
      </c>
      <c r="B16" s="13" t="s">
        <v>44</v>
      </c>
      <c r="C16" s="14" t="s">
        <v>107</v>
      </c>
      <c r="D16" s="13" t="s">
        <v>160</v>
      </c>
      <c r="E16" s="13" t="s">
        <v>161</v>
      </c>
      <c r="F16" s="14">
        <v>57</v>
      </c>
      <c r="G16" s="14">
        <v>65.5</v>
      </c>
      <c r="H16" s="10"/>
      <c r="I16" s="10">
        <v>75.8</v>
      </c>
      <c r="J16" s="15">
        <f t="shared" si="0"/>
        <v>67.07</v>
      </c>
      <c r="K16" s="11"/>
      <c r="L16" s="16"/>
    </row>
    <row r="17" spans="1:12" s="17" customFormat="1" ht="18" customHeight="1">
      <c r="A17" s="12">
        <v>15</v>
      </c>
      <c r="B17" s="13" t="s">
        <v>46</v>
      </c>
      <c r="C17" s="14" t="s">
        <v>109</v>
      </c>
      <c r="D17" s="13" t="s">
        <v>160</v>
      </c>
      <c r="E17" s="13" t="s">
        <v>161</v>
      </c>
      <c r="F17" s="14">
        <v>56</v>
      </c>
      <c r="G17" s="14">
        <v>63</v>
      </c>
      <c r="H17" s="10"/>
      <c r="I17" s="10">
        <v>77.4</v>
      </c>
      <c r="J17" s="15">
        <f t="shared" si="0"/>
        <v>66.66</v>
      </c>
      <c r="K17" s="11"/>
      <c r="L17" s="16"/>
    </row>
    <row r="18" spans="1:12" s="17" customFormat="1" ht="18" customHeight="1">
      <c r="A18" s="12">
        <v>16</v>
      </c>
      <c r="B18" s="13" t="s">
        <v>47</v>
      </c>
      <c r="C18" s="14" t="s">
        <v>110</v>
      </c>
      <c r="D18" s="13" t="s">
        <v>160</v>
      </c>
      <c r="E18" s="13" t="s">
        <v>162</v>
      </c>
      <c r="F18" s="14">
        <v>72.5</v>
      </c>
      <c r="G18" s="14">
        <v>77</v>
      </c>
      <c r="H18" s="10"/>
      <c r="I18" s="10">
        <v>77.6</v>
      </c>
      <c r="J18" s="15">
        <f t="shared" si="0"/>
        <v>75.89</v>
      </c>
      <c r="K18" s="11" t="s">
        <v>167</v>
      </c>
      <c r="L18" s="16"/>
    </row>
    <row r="19" spans="1:12" s="17" customFormat="1" ht="18" customHeight="1">
      <c r="A19" s="12">
        <v>17</v>
      </c>
      <c r="B19" s="13" t="s">
        <v>48</v>
      </c>
      <c r="C19" s="14" t="s">
        <v>111</v>
      </c>
      <c r="D19" s="13" t="s">
        <v>160</v>
      </c>
      <c r="E19" s="13" t="s">
        <v>162</v>
      </c>
      <c r="F19" s="14">
        <v>68.1</v>
      </c>
      <c r="G19" s="14">
        <v>77.5</v>
      </c>
      <c r="H19" s="10"/>
      <c r="I19" s="10">
        <v>79</v>
      </c>
      <c r="J19" s="15">
        <f t="shared" si="0"/>
        <v>75.28</v>
      </c>
      <c r="K19" s="11"/>
      <c r="L19" s="16"/>
    </row>
    <row r="20" spans="1:12" s="17" customFormat="1" ht="18" customHeight="1">
      <c r="A20" s="12">
        <v>18</v>
      </c>
      <c r="B20" s="13" t="s">
        <v>49</v>
      </c>
      <c r="C20" s="14" t="s">
        <v>112</v>
      </c>
      <c r="D20" s="13" t="s">
        <v>160</v>
      </c>
      <c r="E20" s="13" t="s">
        <v>162</v>
      </c>
      <c r="F20" s="14">
        <v>63.7</v>
      </c>
      <c r="G20" s="14">
        <v>79</v>
      </c>
      <c r="H20" s="10"/>
      <c r="I20" s="10">
        <v>77.6</v>
      </c>
      <c r="J20" s="15">
        <f t="shared" si="0"/>
        <v>73.85</v>
      </c>
      <c r="K20" s="11"/>
      <c r="L20" s="16"/>
    </row>
    <row r="21" spans="1:12" s="17" customFormat="1" ht="18" customHeight="1">
      <c r="A21" s="12">
        <v>19</v>
      </c>
      <c r="B21" s="13" t="s">
        <v>50</v>
      </c>
      <c r="C21" s="14" t="s">
        <v>113</v>
      </c>
      <c r="D21" s="13" t="s">
        <v>15</v>
      </c>
      <c r="E21" s="13" t="s">
        <v>163</v>
      </c>
      <c r="F21" s="14">
        <v>66.9</v>
      </c>
      <c r="G21" s="14">
        <v>82.5</v>
      </c>
      <c r="H21" s="10"/>
      <c r="I21" s="10">
        <v>82.4</v>
      </c>
      <c r="J21" s="15">
        <f t="shared" si="0"/>
        <v>77.78</v>
      </c>
      <c r="K21" s="11" t="s">
        <v>167</v>
      </c>
      <c r="L21" s="16"/>
    </row>
    <row r="22" spans="1:12" s="17" customFormat="1" ht="18" customHeight="1">
      <c r="A22" s="12">
        <v>20</v>
      </c>
      <c r="B22" s="13" t="s">
        <v>51</v>
      </c>
      <c r="C22" s="14" t="s">
        <v>114</v>
      </c>
      <c r="D22" s="13" t="s">
        <v>15</v>
      </c>
      <c r="E22" s="13" t="s">
        <v>163</v>
      </c>
      <c r="F22" s="14">
        <v>71.4</v>
      </c>
      <c r="G22" s="14">
        <v>77</v>
      </c>
      <c r="H22" s="10"/>
      <c r="I22" s="10">
        <v>81.8</v>
      </c>
      <c r="J22" s="15">
        <f t="shared" si="0"/>
        <v>77.24000000000001</v>
      </c>
      <c r="K22" s="11"/>
      <c r="L22" s="16"/>
    </row>
    <row r="23" spans="1:12" s="17" customFormat="1" ht="18" customHeight="1">
      <c r="A23" s="12">
        <v>21</v>
      </c>
      <c r="B23" s="13" t="s">
        <v>52</v>
      </c>
      <c r="C23" s="14" t="s">
        <v>115</v>
      </c>
      <c r="D23" s="13" t="s">
        <v>15</v>
      </c>
      <c r="E23" s="13" t="s">
        <v>163</v>
      </c>
      <c r="F23" s="14">
        <v>63.5</v>
      </c>
      <c r="G23" s="14">
        <v>80.5</v>
      </c>
      <c r="H23" s="10"/>
      <c r="I23" s="10">
        <v>82.4</v>
      </c>
      <c r="J23" s="15">
        <f t="shared" si="0"/>
        <v>76.16</v>
      </c>
      <c r="K23" s="11"/>
      <c r="L23" s="16"/>
    </row>
    <row r="24" spans="1:12" s="17" customFormat="1" ht="18" customHeight="1">
      <c r="A24" s="12">
        <v>27</v>
      </c>
      <c r="B24" s="13" t="s">
        <v>58</v>
      </c>
      <c r="C24" s="14" t="s">
        <v>121</v>
      </c>
      <c r="D24" s="13" t="s">
        <v>15</v>
      </c>
      <c r="E24" s="13" t="s">
        <v>16</v>
      </c>
      <c r="F24" s="14">
        <v>61</v>
      </c>
      <c r="G24" s="14">
        <v>64</v>
      </c>
      <c r="H24" s="10"/>
      <c r="I24" s="10" t="s">
        <v>168</v>
      </c>
      <c r="J24" s="15" t="e">
        <f t="shared" si="0"/>
        <v>#VALUE!</v>
      </c>
      <c r="K24" s="11"/>
      <c r="L24" s="16"/>
    </row>
    <row r="25" spans="1:12" s="17" customFormat="1" ht="18" customHeight="1">
      <c r="A25" s="12">
        <v>22</v>
      </c>
      <c r="B25" s="13" t="s">
        <v>53</v>
      </c>
      <c r="C25" s="14" t="s">
        <v>116</v>
      </c>
      <c r="D25" s="13" t="s">
        <v>15</v>
      </c>
      <c r="E25" s="13" t="s">
        <v>16</v>
      </c>
      <c r="F25" s="14">
        <v>71.4</v>
      </c>
      <c r="G25" s="14">
        <v>73</v>
      </c>
      <c r="H25" s="10"/>
      <c r="I25" s="10">
        <v>79.8</v>
      </c>
      <c r="J25" s="15">
        <f t="shared" si="0"/>
        <v>75.24000000000001</v>
      </c>
      <c r="K25" s="11" t="s">
        <v>167</v>
      </c>
      <c r="L25" s="16"/>
    </row>
    <row r="26" spans="1:12" s="17" customFormat="1" ht="18" customHeight="1">
      <c r="A26" s="12">
        <v>24</v>
      </c>
      <c r="B26" s="13" t="s">
        <v>55</v>
      </c>
      <c r="C26" s="14" t="s">
        <v>118</v>
      </c>
      <c r="D26" s="13" t="s">
        <v>15</v>
      </c>
      <c r="E26" s="13" t="s">
        <v>16</v>
      </c>
      <c r="F26" s="14">
        <v>62.4</v>
      </c>
      <c r="G26" s="14">
        <v>65.5</v>
      </c>
      <c r="H26" s="10"/>
      <c r="I26" s="10">
        <v>83.8</v>
      </c>
      <c r="J26" s="15">
        <f t="shared" si="0"/>
        <v>71.89</v>
      </c>
      <c r="K26" s="11" t="s">
        <v>167</v>
      </c>
      <c r="L26" s="16"/>
    </row>
    <row r="27" spans="1:12" s="17" customFormat="1" ht="18" customHeight="1">
      <c r="A27" s="12">
        <v>26</v>
      </c>
      <c r="B27" s="13" t="s">
        <v>57</v>
      </c>
      <c r="C27" s="14" t="s">
        <v>120</v>
      </c>
      <c r="D27" s="13" t="s">
        <v>15</v>
      </c>
      <c r="E27" s="13" t="s">
        <v>16</v>
      </c>
      <c r="F27" s="14">
        <v>65.6</v>
      </c>
      <c r="G27" s="14">
        <v>59.5</v>
      </c>
      <c r="H27" s="10"/>
      <c r="I27" s="10">
        <v>83</v>
      </c>
      <c r="J27" s="15">
        <f t="shared" si="0"/>
        <v>70.72999999999999</v>
      </c>
      <c r="K27" s="11"/>
      <c r="L27" s="16"/>
    </row>
    <row r="28" spans="1:12" s="17" customFormat="1" ht="18" customHeight="1">
      <c r="A28" s="12">
        <v>23</v>
      </c>
      <c r="B28" s="13" t="s">
        <v>54</v>
      </c>
      <c r="C28" s="14" t="s">
        <v>117</v>
      </c>
      <c r="D28" s="13" t="s">
        <v>15</v>
      </c>
      <c r="E28" s="13" t="s">
        <v>16</v>
      </c>
      <c r="F28" s="14">
        <v>54.4</v>
      </c>
      <c r="G28" s="14">
        <v>77</v>
      </c>
      <c r="H28" s="10"/>
      <c r="I28" s="10">
        <v>78.2</v>
      </c>
      <c r="J28" s="15">
        <f t="shared" si="0"/>
        <v>70.7</v>
      </c>
      <c r="K28" s="11"/>
      <c r="L28" s="16"/>
    </row>
    <row r="29" spans="1:12" s="17" customFormat="1" ht="18" customHeight="1">
      <c r="A29" s="12">
        <v>25</v>
      </c>
      <c r="B29" s="13" t="s">
        <v>56</v>
      </c>
      <c r="C29" s="14" t="s">
        <v>119</v>
      </c>
      <c r="D29" s="13" t="s">
        <v>15</v>
      </c>
      <c r="E29" s="13" t="s">
        <v>16</v>
      </c>
      <c r="F29" s="14">
        <v>65.6</v>
      </c>
      <c r="G29" s="14">
        <v>61</v>
      </c>
      <c r="H29" s="10"/>
      <c r="I29" s="10">
        <v>81.4</v>
      </c>
      <c r="J29" s="15">
        <f t="shared" si="0"/>
        <v>70.53999999999999</v>
      </c>
      <c r="K29" s="11"/>
      <c r="L29" s="16"/>
    </row>
    <row r="30" spans="1:12" s="17" customFormat="1" ht="18" customHeight="1">
      <c r="A30" s="12">
        <v>29</v>
      </c>
      <c r="B30" s="13" t="s">
        <v>60</v>
      </c>
      <c r="C30" s="14" t="s">
        <v>123</v>
      </c>
      <c r="D30" s="13" t="s">
        <v>17</v>
      </c>
      <c r="E30" s="13" t="s">
        <v>18</v>
      </c>
      <c r="F30" s="14">
        <v>72.5</v>
      </c>
      <c r="G30" s="14">
        <v>74.5</v>
      </c>
      <c r="H30" s="10"/>
      <c r="I30" s="10">
        <v>86.8</v>
      </c>
      <c r="J30" s="15">
        <f t="shared" si="0"/>
        <v>78.82</v>
      </c>
      <c r="K30" s="11" t="s">
        <v>167</v>
      </c>
      <c r="L30" s="16"/>
    </row>
    <row r="31" spans="1:12" s="17" customFormat="1" ht="18" customHeight="1">
      <c r="A31" s="12">
        <v>28</v>
      </c>
      <c r="B31" s="13" t="s">
        <v>59</v>
      </c>
      <c r="C31" s="14" t="s">
        <v>122</v>
      </c>
      <c r="D31" s="13" t="s">
        <v>17</v>
      </c>
      <c r="E31" s="13" t="s">
        <v>18</v>
      </c>
      <c r="F31" s="14">
        <v>66.9</v>
      </c>
      <c r="G31" s="14">
        <v>85</v>
      </c>
      <c r="H31" s="10"/>
      <c r="I31" s="10">
        <v>83</v>
      </c>
      <c r="J31" s="15">
        <f t="shared" si="0"/>
        <v>78.77000000000001</v>
      </c>
      <c r="K31" s="11"/>
      <c r="L31" s="16"/>
    </row>
    <row r="32" spans="1:12" s="17" customFormat="1" ht="15">
      <c r="A32" s="12">
        <v>30</v>
      </c>
      <c r="B32" s="13" t="s">
        <v>61</v>
      </c>
      <c r="C32" s="14" t="s">
        <v>124</v>
      </c>
      <c r="D32" s="13" t="s">
        <v>17</v>
      </c>
      <c r="E32" s="13" t="s">
        <v>18</v>
      </c>
      <c r="F32" s="14">
        <v>78.9</v>
      </c>
      <c r="G32" s="14">
        <v>67</v>
      </c>
      <c r="H32" s="10"/>
      <c r="I32" s="10">
        <v>79</v>
      </c>
      <c r="J32" s="15">
        <f t="shared" si="0"/>
        <v>75.37</v>
      </c>
      <c r="K32" s="11"/>
      <c r="L32" s="16"/>
    </row>
    <row r="33" spans="1:12" s="17" customFormat="1" ht="15">
      <c r="A33" s="12">
        <v>31</v>
      </c>
      <c r="B33" s="13" t="s">
        <v>62</v>
      </c>
      <c r="C33" s="14" t="s">
        <v>125</v>
      </c>
      <c r="D33" s="13" t="s">
        <v>19</v>
      </c>
      <c r="E33" s="13" t="s">
        <v>20</v>
      </c>
      <c r="F33" s="14">
        <v>66.8</v>
      </c>
      <c r="G33" s="14">
        <v>67</v>
      </c>
      <c r="H33" s="10"/>
      <c r="I33" s="10">
        <v>86.6</v>
      </c>
      <c r="J33" s="15">
        <f t="shared" si="0"/>
        <v>74.78</v>
      </c>
      <c r="K33" s="11" t="s">
        <v>167</v>
      </c>
      <c r="L33" s="16"/>
    </row>
    <row r="34" spans="1:12" s="17" customFormat="1" ht="15">
      <c r="A34" s="12">
        <v>32</v>
      </c>
      <c r="B34" s="13" t="s">
        <v>63</v>
      </c>
      <c r="C34" s="14" t="s">
        <v>126</v>
      </c>
      <c r="D34" s="13" t="s">
        <v>19</v>
      </c>
      <c r="E34" s="13" t="s">
        <v>20</v>
      </c>
      <c r="F34" s="14">
        <v>56.8</v>
      </c>
      <c r="G34" s="14">
        <v>76</v>
      </c>
      <c r="H34" s="10"/>
      <c r="I34" s="10">
        <v>80.8</v>
      </c>
      <c r="J34" s="15">
        <f t="shared" si="0"/>
        <v>72.16</v>
      </c>
      <c r="K34" s="11"/>
      <c r="L34" s="16"/>
    </row>
    <row r="35" spans="1:12" s="17" customFormat="1" ht="15" customHeight="1">
      <c r="A35" s="12">
        <v>33</v>
      </c>
      <c r="B35" s="13" t="s">
        <v>64</v>
      </c>
      <c r="C35" s="14" t="s">
        <v>127</v>
      </c>
      <c r="D35" s="13" t="s">
        <v>19</v>
      </c>
      <c r="E35" s="13" t="s">
        <v>20</v>
      </c>
      <c r="F35" s="14">
        <v>53.3</v>
      </c>
      <c r="G35" s="14">
        <v>77</v>
      </c>
      <c r="H35" s="10"/>
      <c r="I35" s="10">
        <v>80.2</v>
      </c>
      <c r="J35" s="15">
        <f t="shared" si="0"/>
        <v>71.17000000000002</v>
      </c>
      <c r="K35" s="11"/>
      <c r="L35" s="16"/>
    </row>
    <row r="36" spans="1:12" s="17" customFormat="1" ht="15">
      <c r="A36" s="12">
        <v>34</v>
      </c>
      <c r="B36" s="13" t="s">
        <v>65</v>
      </c>
      <c r="C36" s="14" t="s">
        <v>128</v>
      </c>
      <c r="D36" s="13" t="s">
        <v>21</v>
      </c>
      <c r="E36" s="13" t="s">
        <v>22</v>
      </c>
      <c r="F36" s="14">
        <v>59.3</v>
      </c>
      <c r="G36" s="14">
        <v>73</v>
      </c>
      <c r="H36" s="10"/>
      <c r="I36" s="10">
        <v>86.8</v>
      </c>
      <c r="J36" s="15">
        <f t="shared" si="0"/>
        <v>74.41</v>
      </c>
      <c r="K36" s="11" t="s">
        <v>167</v>
      </c>
      <c r="L36" s="16"/>
    </row>
    <row r="37" spans="1:12" s="17" customFormat="1" ht="15">
      <c r="A37" s="12">
        <v>35</v>
      </c>
      <c r="B37" s="13" t="s">
        <v>66</v>
      </c>
      <c r="C37" s="14" t="s">
        <v>129</v>
      </c>
      <c r="D37" s="13" t="s">
        <v>21</v>
      </c>
      <c r="E37" s="13" t="s">
        <v>22</v>
      </c>
      <c r="F37" s="14">
        <v>60.3</v>
      </c>
      <c r="G37" s="14">
        <v>70</v>
      </c>
      <c r="H37" s="10"/>
      <c r="I37" s="10">
        <v>82</v>
      </c>
      <c r="J37" s="15">
        <f t="shared" si="0"/>
        <v>71.89000000000001</v>
      </c>
      <c r="K37" s="11"/>
      <c r="L37" s="16"/>
    </row>
    <row r="38" spans="1:12" s="17" customFormat="1" ht="15">
      <c r="A38" s="12">
        <v>36</v>
      </c>
      <c r="B38" s="18" t="s">
        <v>67</v>
      </c>
      <c r="C38" s="19" t="s">
        <v>130</v>
      </c>
      <c r="D38" s="18" t="s">
        <v>21</v>
      </c>
      <c r="E38" s="18" t="s">
        <v>22</v>
      </c>
      <c r="F38" s="19">
        <v>60.3</v>
      </c>
      <c r="G38" s="19">
        <v>69.5</v>
      </c>
      <c r="H38" s="10"/>
      <c r="I38" s="10">
        <v>78.4</v>
      </c>
      <c r="J38" s="15">
        <f t="shared" si="0"/>
        <v>70.30000000000001</v>
      </c>
      <c r="K38" s="11"/>
      <c r="L38" s="16"/>
    </row>
    <row r="39" spans="1:12" s="17" customFormat="1" ht="15">
      <c r="A39" s="12">
        <v>37</v>
      </c>
      <c r="B39" s="13" t="s">
        <v>68</v>
      </c>
      <c r="C39" s="14" t="s">
        <v>131</v>
      </c>
      <c r="D39" s="13" t="s">
        <v>21</v>
      </c>
      <c r="E39" s="13" t="s">
        <v>23</v>
      </c>
      <c r="F39" s="14">
        <v>65.7</v>
      </c>
      <c r="G39" s="14">
        <v>74.5</v>
      </c>
      <c r="H39" s="10"/>
      <c r="I39" s="10">
        <v>82.8</v>
      </c>
      <c r="J39" s="15">
        <f t="shared" si="0"/>
        <v>75.17999999999999</v>
      </c>
      <c r="K39" s="11" t="s">
        <v>167</v>
      </c>
      <c r="L39" s="16"/>
    </row>
    <row r="40" spans="1:12" s="17" customFormat="1" ht="15">
      <c r="A40" s="12">
        <v>38</v>
      </c>
      <c r="B40" s="13" t="s">
        <v>69</v>
      </c>
      <c r="C40" s="14" t="s">
        <v>132</v>
      </c>
      <c r="D40" s="13" t="s">
        <v>21</v>
      </c>
      <c r="E40" s="13" t="s">
        <v>23</v>
      </c>
      <c r="F40" s="14">
        <v>64.6</v>
      </c>
      <c r="G40" s="14">
        <v>74.5</v>
      </c>
      <c r="H40" s="10"/>
      <c r="I40" s="10">
        <v>82</v>
      </c>
      <c r="J40" s="15">
        <f t="shared" si="0"/>
        <v>74.53</v>
      </c>
      <c r="K40" s="11"/>
      <c r="L40" s="16"/>
    </row>
    <row r="41" spans="1:12" s="17" customFormat="1" ht="15">
      <c r="A41" s="12">
        <v>39</v>
      </c>
      <c r="B41" s="13" t="s">
        <v>70</v>
      </c>
      <c r="C41" s="14" t="s">
        <v>133</v>
      </c>
      <c r="D41" s="13" t="s">
        <v>21</v>
      </c>
      <c r="E41" s="13" t="s">
        <v>23</v>
      </c>
      <c r="F41" s="14">
        <v>55.7</v>
      </c>
      <c r="G41" s="14">
        <v>83</v>
      </c>
      <c r="H41" s="10"/>
      <c r="I41" s="10">
        <v>80</v>
      </c>
      <c r="J41" s="15">
        <f t="shared" si="0"/>
        <v>73.60999999999999</v>
      </c>
      <c r="K41" s="11"/>
      <c r="L41" s="16"/>
    </row>
    <row r="42" spans="1:12" s="17" customFormat="1" ht="15">
      <c r="A42" s="12">
        <v>40</v>
      </c>
      <c r="B42" s="13" t="s">
        <v>71</v>
      </c>
      <c r="C42" s="14" t="s">
        <v>134</v>
      </c>
      <c r="D42" s="13" t="s">
        <v>24</v>
      </c>
      <c r="E42" s="13" t="s">
        <v>25</v>
      </c>
      <c r="F42" s="14">
        <v>65.9</v>
      </c>
      <c r="G42" s="14">
        <v>79.5</v>
      </c>
      <c r="H42" s="10"/>
      <c r="I42" s="10">
        <v>85.6</v>
      </c>
      <c r="J42" s="15">
        <f t="shared" si="0"/>
        <v>77.86</v>
      </c>
      <c r="K42" s="11" t="s">
        <v>167</v>
      </c>
      <c r="L42" s="16"/>
    </row>
    <row r="43" spans="1:12" s="17" customFormat="1" ht="15">
      <c r="A43" s="12">
        <v>41</v>
      </c>
      <c r="B43" s="13" t="s">
        <v>72</v>
      </c>
      <c r="C43" s="14" t="s">
        <v>135</v>
      </c>
      <c r="D43" s="13" t="s">
        <v>24</v>
      </c>
      <c r="E43" s="13" t="s">
        <v>25</v>
      </c>
      <c r="F43" s="14">
        <v>63.7</v>
      </c>
      <c r="G43" s="14">
        <v>80.5</v>
      </c>
      <c r="H43" s="10"/>
      <c r="I43" s="10">
        <v>79.8</v>
      </c>
      <c r="J43" s="15">
        <f t="shared" si="0"/>
        <v>75.18</v>
      </c>
      <c r="K43" s="11"/>
      <c r="L43" s="16"/>
    </row>
    <row r="44" spans="1:12" s="17" customFormat="1" ht="15">
      <c r="A44" s="12">
        <v>42</v>
      </c>
      <c r="B44" s="13" t="s">
        <v>73</v>
      </c>
      <c r="C44" s="14" t="s">
        <v>136</v>
      </c>
      <c r="D44" s="13" t="s">
        <v>24</v>
      </c>
      <c r="E44" s="13" t="s">
        <v>25</v>
      </c>
      <c r="F44" s="14">
        <v>61.4</v>
      </c>
      <c r="G44" s="14">
        <v>80</v>
      </c>
      <c r="H44" s="10"/>
      <c r="I44" s="10">
        <v>79.6</v>
      </c>
      <c r="J44" s="15">
        <f t="shared" si="0"/>
        <v>74.26</v>
      </c>
      <c r="K44" s="11"/>
      <c r="L44" s="16"/>
    </row>
    <row r="45" spans="1:12" s="17" customFormat="1" ht="15">
      <c r="A45" s="12">
        <v>44</v>
      </c>
      <c r="B45" s="13" t="s">
        <v>75</v>
      </c>
      <c r="C45" s="14" t="s">
        <v>138</v>
      </c>
      <c r="D45" s="13" t="s">
        <v>24</v>
      </c>
      <c r="E45" s="13" t="s">
        <v>26</v>
      </c>
      <c r="F45" s="14">
        <v>69.2</v>
      </c>
      <c r="G45" s="14">
        <v>69</v>
      </c>
      <c r="H45" s="10"/>
      <c r="I45" s="10">
        <v>79.6</v>
      </c>
      <c r="J45" s="15">
        <f t="shared" si="0"/>
        <v>73.3</v>
      </c>
      <c r="K45" s="11" t="s">
        <v>167</v>
      </c>
      <c r="L45" s="16"/>
    </row>
    <row r="46" spans="1:12" s="17" customFormat="1" ht="15">
      <c r="A46" s="12">
        <v>43</v>
      </c>
      <c r="B46" s="13" t="s">
        <v>74</v>
      </c>
      <c r="C46" s="14" t="s">
        <v>137</v>
      </c>
      <c r="D46" s="13" t="s">
        <v>24</v>
      </c>
      <c r="E46" s="13" t="s">
        <v>26</v>
      </c>
      <c r="F46" s="14">
        <v>68</v>
      </c>
      <c r="G46" s="14">
        <v>72</v>
      </c>
      <c r="H46" s="10"/>
      <c r="I46" s="10">
        <v>77.6</v>
      </c>
      <c r="J46" s="15">
        <f t="shared" si="0"/>
        <v>73.03999999999999</v>
      </c>
      <c r="K46" s="11"/>
      <c r="L46" s="16"/>
    </row>
    <row r="47" spans="1:12" s="17" customFormat="1" ht="15">
      <c r="A47" s="12">
        <v>45</v>
      </c>
      <c r="B47" s="13" t="s">
        <v>76</v>
      </c>
      <c r="C47" s="14" t="s">
        <v>139</v>
      </c>
      <c r="D47" s="13" t="s">
        <v>24</v>
      </c>
      <c r="E47" s="13" t="s">
        <v>26</v>
      </c>
      <c r="F47" s="14">
        <v>60.4</v>
      </c>
      <c r="G47" s="14">
        <v>74.5</v>
      </c>
      <c r="H47" s="10"/>
      <c r="I47" s="10">
        <v>78.6</v>
      </c>
      <c r="J47" s="15">
        <f t="shared" si="0"/>
        <v>71.91</v>
      </c>
      <c r="K47" s="11"/>
      <c r="L47" s="16"/>
    </row>
    <row r="48" spans="1:12" s="17" customFormat="1" ht="15">
      <c r="A48" s="12">
        <v>46</v>
      </c>
      <c r="B48" s="13" t="s">
        <v>77</v>
      </c>
      <c r="C48" s="14" t="s">
        <v>140</v>
      </c>
      <c r="D48" s="13" t="s">
        <v>24</v>
      </c>
      <c r="E48" s="13" t="s">
        <v>164</v>
      </c>
      <c r="F48" s="14">
        <v>64.5</v>
      </c>
      <c r="G48" s="14">
        <v>84</v>
      </c>
      <c r="H48" s="10"/>
      <c r="I48" s="10">
        <v>77.2</v>
      </c>
      <c r="J48" s="15">
        <f t="shared" si="0"/>
        <v>75.43</v>
      </c>
      <c r="K48" s="11" t="s">
        <v>167</v>
      </c>
      <c r="L48" s="16"/>
    </row>
    <row r="49" spans="1:12" s="17" customFormat="1" ht="15">
      <c r="A49" s="12">
        <v>47</v>
      </c>
      <c r="B49" s="13" t="s">
        <v>78</v>
      </c>
      <c r="C49" s="14" t="s">
        <v>141</v>
      </c>
      <c r="D49" s="13" t="s">
        <v>24</v>
      </c>
      <c r="E49" s="13" t="s">
        <v>164</v>
      </c>
      <c r="F49" s="14">
        <v>64.6</v>
      </c>
      <c r="G49" s="14">
        <v>81.5</v>
      </c>
      <c r="H49" s="10"/>
      <c r="I49" s="10">
        <v>78.6</v>
      </c>
      <c r="J49" s="15">
        <f t="shared" si="0"/>
        <v>75.27</v>
      </c>
      <c r="K49" s="11"/>
      <c r="L49" s="16"/>
    </row>
    <row r="50" spans="1:12" s="17" customFormat="1" ht="15">
      <c r="A50" s="12">
        <v>48</v>
      </c>
      <c r="B50" s="13" t="s">
        <v>79</v>
      </c>
      <c r="C50" s="14" t="s">
        <v>142</v>
      </c>
      <c r="D50" s="13" t="s">
        <v>24</v>
      </c>
      <c r="E50" s="13" t="s">
        <v>164</v>
      </c>
      <c r="F50" s="14">
        <v>56.7</v>
      </c>
      <c r="G50" s="14">
        <v>78</v>
      </c>
      <c r="H50" s="10"/>
      <c r="I50" s="10">
        <v>80.4</v>
      </c>
      <c r="J50" s="15">
        <f t="shared" si="0"/>
        <v>72.57</v>
      </c>
      <c r="K50" s="11"/>
      <c r="L50" s="16"/>
    </row>
    <row r="51" spans="1:12" s="17" customFormat="1" ht="15">
      <c r="A51" s="12">
        <v>49</v>
      </c>
      <c r="B51" s="13" t="s">
        <v>80</v>
      </c>
      <c r="C51" s="14" t="s">
        <v>143</v>
      </c>
      <c r="D51" s="13" t="s">
        <v>27</v>
      </c>
      <c r="E51" s="13" t="s">
        <v>165</v>
      </c>
      <c r="F51" s="14">
        <v>68.8</v>
      </c>
      <c r="G51" s="14">
        <v>77</v>
      </c>
      <c r="H51" s="10">
        <v>83.8</v>
      </c>
      <c r="I51" s="10">
        <v>83.4</v>
      </c>
      <c r="J51" s="15">
        <f aca="true" t="shared" si="1" ref="J51:J62">(F51+G51)/2*0.6+(H51*0.4+I51*0.6)*0.4</f>
        <v>77.164</v>
      </c>
      <c r="K51" s="11" t="s">
        <v>169</v>
      </c>
      <c r="L51" s="16"/>
    </row>
    <row r="52" spans="1:12" s="17" customFormat="1" ht="15">
      <c r="A52" s="12">
        <v>51</v>
      </c>
      <c r="B52" s="18" t="s">
        <v>82</v>
      </c>
      <c r="C52" s="19" t="s">
        <v>145</v>
      </c>
      <c r="D52" s="18" t="s">
        <v>27</v>
      </c>
      <c r="E52" s="18" t="s">
        <v>165</v>
      </c>
      <c r="F52" s="19">
        <v>72.4</v>
      </c>
      <c r="G52" s="19">
        <v>68</v>
      </c>
      <c r="H52" s="10">
        <v>83</v>
      </c>
      <c r="I52" s="10">
        <v>81.8</v>
      </c>
      <c r="J52" s="15">
        <f t="shared" si="1"/>
        <v>75.032</v>
      </c>
      <c r="K52" s="11"/>
      <c r="L52" s="16"/>
    </row>
    <row r="53" spans="1:12" s="17" customFormat="1" ht="15">
      <c r="A53" s="12">
        <v>50</v>
      </c>
      <c r="B53" s="18" t="s">
        <v>81</v>
      </c>
      <c r="C53" s="19" t="s">
        <v>144</v>
      </c>
      <c r="D53" s="18" t="s">
        <v>27</v>
      </c>
      <c r="E53" s="18" t="s">
        <v>165</v>
      </c>
      <c r="F53" s="19">
        <v>75.8</v>
      </c>
      <c r="G53" s="19">
        <v>66.5</v>
      </c>
      <c r="H53" s="10">
        <v>75</v>
      </c>
      <c r="I53" s="10">
        <v>81.6</v>
      </c>
      <c r="J53" s="15">
        <f t="shared" si="1"/>
        <v>74.274</v>
      </c>
      <c r="K53" s="11"/>
      <c r="L53" s="16"/>
    </row>
    <row r="54" spans="1:12" s="17" customFormat="1" ht="15">
      <c r="A54" s="12">
        <v>52</v>
      </c>
      <c r="B54" s="13" t="s">
        <v>83</v>
      </c>
      <c r="C54" s="14" t="s">
        <v>146</v>
      </c>
      <c r="D54" s="13" t="s">
        <v>27</v>
      </c>
      <c r="E54" s="13" t="s">
        <v>28</v>
      </c>
      <c r="F54" s="14">
        <v>66.9</v>
      </c>
      <c r="G54" s="14">
        <v>84</v>
      </c>
      <c r="H54" s="10">
        <v>81.2</v>
      </c>
      <c r="I54" s="10">
        <v>82</v>
      </c>
      <c r="J54" s="15">
        <f t="shared" si="1"/>
        <v>77.94200000000001</v>
      </c>
      <c r="K54" s="11" t="s">
        <v>167</v>
      </c>
      <c r="L54" s="16"/>
    </row>
    <row r="55" spans="1:12" s="17" customFormat="1" ht="15">
      <c r="A55" s="12">
        <v>53</v>
      </c>
      <c r="B55" s="13" t="s">
        <v>84</v>
      </c>
      <c r="C55" s="14" t="s">
        <v>147</v>
      </c>
      <c r="D55" s="18" t="s">
        <v>27</v>
      </c>
      <c r="E55" s="13" t="s">
        <v>28</v>
      </c>
      <c r="F55" s="14">
        <v>70.2</v>
      </c>
      <c r="G55" s="14">
        <v>77</v>
      </c>
      <c r="H55" s="10">
        <v>80.8</v>
      </c>
      <c r="I55" s="10">
        <v>82</v>
      </c>
      <c r="J55" s="15">
        <f t="shared" si="1"/>
        <v>76.768</v>
      </c>
      <c r="K55" s="11" t="s">
        <v>167</v>
      </c>
      <c r="L55" s="16"/>
    </row>
    <row r="56" spans="1:12" s="17" customFormat="1" ht="15">
      <c r="A56" s="12">
        <v>56</v>
      </c>
      <c r="B56" s="18" t="s">
        <v>87</v>
      </c>
      <c r="C56" s="19" t="s">
        <v>150</v>
      </c>
      <c r="D56" s="18" t="s">
        <v>27</v>
      </c>
      <c r="E56" s="18" t="s">
        <v>28</v>
      </c>
      <c r="F56" s="19">
        <v>74.6</v>
      </c>
      <c r="G56" s="19">
        <v>66</v>
      </c>
      <c r="H56" s="10">
        <v>81.2</v>
      </c>
      <c r="I56" s="10">
        <v>82</v>
      </c>
      <c r="J56" s="15">
        <f t="shared" si="1"/>
        <v>74.852</v>
      </c>
      <c r="K56" s="11"/>
      <c r="L56" s="16"/>
    </row>
    <row r="57" spans="1:12" s="17" customFormat="1" ht="15">
      <c r="A57" s="12">
        <v>57</v>
      </c>
      <c r="B57" s="18" t="s">
        <v>88</v>
      </c>
      <c r="C57" s="19" t="s">
        <v>151</v>
      </c>
      <c r="D57" s="13" t="s">
        <v>27</v>
      </c>
      <c r="E57" s="18" t="s">
        <v>28</v>
      </c>
      <c r="F57" s="19">
        <v>68.1</v>
      </c>
      <c r="G57" s="19">
        <v>70</v>
      </c>
      <c r="H57" s="10">
        <v>81.2</v>
      </c>
      <c r="I57" s="10">
        <v>83.4</v>
      </c>
      <c r="J57" s="15">
        <f t="shared" si="1"/>
        <v>74.438</v>
      </c>
      <c r="K57" s="11"/>
      <c r="L57" s="16"/>
    </row>
    <row r="58" spans="1:12" s="17" customFormat="1" ht="15">
      <c r="A58" s="12">
        <v>54</v>
      </c>
      <c r="B58" s="13" t="s">
        <v>85</v>
      </c>
      <c r="C58" s="14" t="s">
        <v>148</v>
      </c>
      <c r="D58" s="18" t="s">
        <v>27</v>
      </c>
      <c r="E58" s="13" t="s">
        <v>28</v>
      </c>
      <c r="F58" s="14">
        <v>71.3</v>
      </c>
      <c r="G58" s="14">
        <v>70</v>
      </c>
      <c r="H58" s="10">
        <v>75.8</v>
      </c>
      <c r="I58" s="10">
        <v>81</v>
      </c>
      <c r="J58" s="15">
        <f t="shared" si="1"/>
        <v>73.958</v>
      </c>
      <c r="K58" s="11"/>
      <c r="L58" s="16"/>
    </row>
    <row r="59" spans="1:12" s="17" customFormat="1" ht="15">
      <c r="A59" s="12">
        <v>55</v>
      </c>
      <c r="B59" s="20" t="s">
        <v>86</v>
      </c>
      <c r="C59" s="21" t="s">
        <v>149</v>
      </c>
      <c r="D59" s="22" t="s">
        <v>27</v>
      </c>
      <c r="E59" s="22" t="s">
        <v>28</v>
      </c>
      <c r="F59" s="21">
        <v>67</v>
      </c>
      <c r="G59" s="21">
        <v>74</v>
      </c>
      <c r="H59" s="10">
        <v>78.2</v>
      </c>
      <c r="I59" s="10">
        <v>77.4</v>
      </c>
      <c r="J59" s="15">
        <f t="shared" si="1"/>
        <v>73.388</v>
      </c>
      <c r="K59" s="11"/>
      <c r="L59" s="16"/>
    </row>
    <row r="60" spans="1:12" s="17" customFormat="1" ht="15">
      <c r="A60" s="12">
        <v>58</v>
      </c>
      <c r="B60" s="13" t="s">
        <v>89</v>
      </c>
      <c r="C60" s="14" t="s">
        <v>152</v>
      </c>
      <c r="D60" s="13" t="s">
        <v>27</v>
      </c>
      <c r="E60" s="13" t="s">
        <v>166</v>
      </c>
      <c r="F60" s="14">
        <v>64.8</v>
      </c>
      <c r="G60" s="14">
        <v>79.5</v>
      </c>
      <c r="H60" s="10">
        <v>83.4</v>
      </c>
      <c r="I60" s="10">
        <v>82.6</v>
      </c>
      <c r="J60" s="15">
        <f t="shared" si="1"/>
        <v>76.458</v>
      </c>
      <c r="K60" s="11" t="s">
        <v>167</v>
      </c>
      <c r="L60" s="16"/>
    </row>
    <row r="61" spans="1:12" s="17" customFormat="1" ht="15">
      <c r="A61" s="12">
        <v>59</v>
      </c>
      <c r="B61" s="13" t="s">
        <v>90</v>
      </c>
      <c r="C61" s="14" t="s">
        <v>153</v>
      </c>
      <c r="D61" s="13" t="s">
        <v>27</v>
      </c>
      <c r="E61" s="13" t="s">
        <v>166</v>
      </c>
      <c r="F61" s="14">
        <v>63.7</v>
      </c>
      <c r="G61" s="14">
        <v>76.5</v>
      </c>
      <c r="H61" s="10">
        <v>84.4</v>
      </c>
      <c r="I61" s="10">
        <v>83</v>
      </c>
      <c r="J61" s="15">
        <f t="shared" si="1"/>
        <v>75.484</v>
      </c>
      <c r="K61" s="11"/>
      <c r="L61" s="16"/>
    </row>
    <row r="62" spans="1:12" s="17" customFormat="1" ht="15">
      <c r="A62" s="12">
        <v>60</v>
      </c>
      <c r="B62" s="13" t="s">
        <v>91</v>
      </c>
      <c r="C62" s="14" t="s">
        <v>154</v>
      </c>
      <c r="D62" s="13" t="s">
        <v>27</v>
      </c>
      <c r="E62" s="13" t="s">
        <v>166</v>
      </c>
      <c r="F62" s="14">
        <v>69.1</v>
      </c>
      <c r="G62" s="14">
        <v>71</v>
      </c>
      <c r="H62" s="10">
        <v>82.8</v>
      </c>
      <c r="I62" s="10">
        <v>80.8</v>
      </c>
      <c r="J62" s="15">
        <f t="shared" si="1"/>
        <v>74.66999999999999</v>
      </c>
      <c r="K62" s="11"/>
      <c r="L62" s="16"/>
    </row>
    <row r="63" spans="1:12" s="17" customFormat="1" ht="15">
      <c r="A63" s="12">
        <v>61</v>
      </c>
      <c r="B63" s="13" t="s">
        <v>92</v>
      </c>
      <c r="C63" s="14" t="s">
        <v>155</v>
      </c>
      <c r="D63" s="13" t="s">
        <v>29</v>
      </c>
      <c r="E63" s="13" t="s">
        <v>30</v>
      </c>
      <c r="F63" s="14">
        <v>71.4</v>
      </c>
      <c r="G63" s="14">
        <v>76</v>
      </c>
      <c r="H63" s="10"/>
      <c r="I63" s="10">
        <v>78.6</v>
      </c>
      <c r="J63" s="15">
        <f>(F63+G63)/2*0.6+I63*0.4</f>
        <v>75.66</v>
      </c>
      <c r="K63" s="11" t="s">
        <v>167</v>
      </c>
      <c r="L63" s="16"/>
    </row>
    <row r="64" spans="1:12" s="17" customFormat="1" ht="15">
      <c r="A64" s="12">
        <v>62</v>
      </c>
      <c r="B64" s="13" t="s">
        <v>93</v>
      </c>
      <c r="C64" s="14" t="s">
        <v>156</v>
      </c>
      <c r="D64" s="13" t="s">
        <v>29</v>
      </c>
      <c r="E64" s="13" t="s">
        <v>30</v>
      </c>
      <c r="F64" s="14">
        <v>71.4</v>
      </c>
      <c r="G64" s="14">
        <v>69.5</v>
      </c>
      <c r="H64" s="10"/>
      <c r="I64" s="10">
        <v>76.6</v>
      </c>
      <c r="J64" s="15">
        <f>(F64+G64)/2*0.6+I64*0.4</f>
        <v>72.91</v>
      </c>
      <c r="K64" s="11"/>
      <c r="L64" s="16"/>
    </row>
    <row r="65" spans="1:12" s="17" customFormat="1" ht="15">
      <c r="A65" s="12">
        <v>63</v>
      </c>
      <c r="B65" s="13" t="s">
        <v>94</v>
      </c>
      <c r="C65" s="14" t="s">
        <v>157</v>
      </c>
      <c r="D65" s="13" t="s">
        <v>29</v>
      </c>
      <c r="E65" s="13" t="s">
        <v>30</v>
      </c>
      <c r="F65" s="14">
        <v>68</v>
      </c>
      <c r="G65" s="14">
        <v>71</v>
      </c>
      <c r="H65" s="10"/>
      <c r="I65" s="10">
        <v>76.4</v>
      </c>
      <c r="J65" s="15">
        <f>(F65+G65)/2*0.6+I65*0.4</f>
        <v>72.25999999999999</v>
      </c>
      <c r="K65" s="11"/>
      <c r="L65" s="16"/>
    </row>
  </sheetData>
  <sheetProtection/>
  <autoFilter ref="A2:L65">
    <sortState ref="A3:L65">
      <sortCondition sortBy="value" ref="E3:E65"/>
      <sortCondition descending="1" sortBy="value" ref="J3:J65"/>
    </sortState>
  </autoFilter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è€ƒç”Ÿæ•°æ®</dc:title>
  <dc:subject>2020-12-21æŠ¥åç»Ÿè®¡æ•°æ®</dc:subject>
  <dc:creator>åŒ—æ–¹è½¯ä»¶</dc:creator>
  <cp:keywords>excel</cp:keywords>
  <dc:description>2020-12-21æŠ¥åç»Ÿè®¡æ•°æ®</dc:description>
  <cp:lastModifiedBy>27326</cp:lastModifiedBy>
  <cp:lastPrinted>2023-07-01T08:39:45Z</cp:lastPrinted>
  <dcterms:created xsi:type="dcterms:W3CDTF">2020-12-21T14:14:52Z</dcterms:created>
  <dcterms:modified xsi:type="dcterms:W3CDTF">2024-06-29T06:59:08Z</dcterms:modified>
  <cp:category>2020-12-21æŠ¥åç»Ÿè®¡æ•°æ®</cp:category>
  <cp:version/>
  <cp:contentType/>
  <cp:contentStatus/>
</cp:coreProperties>
</file>