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Sheet1!$A$2:$C$27</definedName>
  </definedNames>
  <calcPr calcId="144525"/>
</workbook>
</file>

<file path=xl/sharedStrings.xml><?xml version="1.0" encoding="utf-8"?>
<sst xmlns="http://schemas.openxmlformats.org/spreadsheetml/2006/main" count="123" uniqueCount="56">
  <si>
    <t>2023年聘用的雇员制教师试讲考核人员名单</t>
  </si>
  <si>
    <t>学校</t>
  </si>
  <si>
    <t>姓名</t>
  </si>
  <si>
    <t>试讲学科</t>
  </si>
  <si>
    <t>备注</t>
  </si>
  <si>
    <t>浦江七中</t>
  </si>
  <si>
    <t>罗英格</t>
  </si>
  <si>
    <t>初中语文</t>
  </si>
  <si>
    <t>壶江初中</t>
  </si>
  <si>
    <t>薛茹璐</t>
  </si>
  <si>
    <t>初中英语</t>
  </si>
  <si>
    <t>堂头中学</t>
  </si>
  <si>
    <t>周可维</t>
  </si>
  <si>
    <t>初中科学</t>
  </si>
  <si>
    <t>傅智诚</t>
  </si>
  <si>
    <t>初中历史与社会</t>
  </si>
  <si>
    <t>岩头初中</t>
  </si>
  <si>
    <t>胡潘银</t>
  </si>
  <si>
    <t>陈名陛</t>
  </si>
  <si>
    <t>初中数学</t>
  </si>
  <si>
    <t>陈婉君</t>
  </si>
  <si>
    <t>张虹</t>
  </si>
  <si>
    <t>郑宅初中</t>
  </si>
  <si>
    <t>阮嘉倩</t>
  </si>
  <si>
    <t>实验小学</t>
  </si>
  <si>
    <t>郑明珍</t>
  </si>
  <si>
    <t>小学数学</t>
  </si>
  <si>
    <t>王冬欣</t>
  </si>
  <si>
    <t>小学语文</t>
  </si>
  <si>
    <t>楼昊楠</t>
  </si>
  <si>
    <t>龙峰小学</t>
  </si>
  <si>
    <t>张清泓</t>
  </si>
  <si>
    <t>小学体育</t>
  </si>
  <si>
    <t>浦阳一小</t>
  </si>
  <si>
    <t>张遗斌</t>
  </si>
  <si>
    <t>汤航园</t>
  </si>
  <si>
    <t>浦阳二小</t>
  </si>
  <si>
    <t>薛可萍</t>
  </si>
  <si>
    <t>南苑小学</t>
  </si>
  <si>
    <t>罗丽</t>
  </si>
  <si>
    <t>园区小学</t>
  </si>
  <si>
    <t>周爱珍</t>
  </si>
  <si>
    <t>张铭敏</t>
  </si>
  <si>
    <t>小学信息</t>
  </si>
  <si>
    <t>黄成钢</t>
  </si>
  <si>
    <t>丁益萍</t>
  </si>
  <si>
    <t>平安中小</t>
  </si>
  <si>
    <t>方雨巷</t>
  </si>
  <si>
    <t>小学音乐</t>
  </si>
  <si>
    <t>前陈中小</t>
  </si>
  <si>
    <t>黄炳灿</t>
  </si>
  <si>
    <t>吴丹琴</t>
  </si>
  <si>
    <t>治平中小</t>
  </si>
  <si>
    <t>朱芳筱</t>
  </si>
  <si>
    <t>白马中小</t>
  </si>
  <si>
    <t>闫畅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</si>
</sst>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4"/>
      <name val="宋体"/>
      <charset val="134"/>
    </font>
    <font>
      <sz val="14"/>
      <color rgb="FFFF0000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0"/>
      <name val="Arial"/>
      <charset val="134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28"/>
  <sheetViews>
    <sheetView tabSelected="1" workbookViewId="0">
      <selection activeCell="C19" sqref="C19"/>
    </sheetView>
  </sheetViews>
  <sheetFormatPr defaultColWidth="9" defaultRowHeight="14.25" outlineLevelCol="3"/>
  <cols>
    <col min="1" max="1" width="22.6666666666667" customWidth="1"/>
    <col min="2" max="2" width="23.6666666666667" customWidth="1"/>
    <col min="3" max="3" width="26.6666666666667" customWidth="1"/>
    <col min="4" max="4" width="11.25" customWidth="1"/>
  </cols>
  <sheetData>
    <row r="1" ht="33" customHeight="1" spans="1:4">
      <c r="A1" s="7" t="s">
        <v>0</v>
      </c>
      <c r="B1" s="7"/>
      <c r="C1" s="7"/>
      <c r="D1" s="7"/>
    </row>
    <row r="2" s="6" customFormat="1" ht="25" customHeight="1" spans="1:4">
      <c r="A2" s="8" t="s">
        <v>1</v>
      </c>
      <c r="B2" s="8" t="s">
        <v>2</v>
      </c>
      <c r="C2" s="8" t="s">
        <v>3</v>
      </c>
      <c r="D2" s="8" t="s">
        <v>4</v>
      </c>
    </row>
    <row r="3" s="6" customFormat="1" ht="25" customHeight="1" spans="1:4">
      <c r="A3" s="1" t="s">
        <v>5</v>
      </c>
      <c r="B3" s="1" t="s">
        <v>6</v>
      </c>
      <c r="C3" s="1" t="s">
        <v>7</v>
      </c>
      <c r="D3" s="1"/>
    </row>
    <row r="4" s="6" customFormat="1" ht="25" customHeight="1" spans="1:4">
      <c r="A4" s="1" t="s">
        <v>8</v>
      </c>
      <c r="B4" s="1" t="s">
        <v>9</v>
      </c>
      <c r="C4" s="1" t="s">
        <v>10</v>
      </c>
      <c r="D4" s="1"/>
    </row>
    <row r="5" s="6" customFormat="1" ht="25" customHeight="1" spans="1:4">
      <c r="A5" s="1" t="s">
        <v>11</v>
      </c>
      <c r="B5" s="1" t="s">
        <v>12</v>
      </c>
      <c r="C5" s="1" t="s">
        <v>13</v>
      </c>
      <c r="D5" s="1"/>
    </row>
    <row r="6" s="6" customFormat="1" ht="25" customHeight="1" spans="1:4">
      <c r="A6" s="1" t="s">
        <v>11</v>
      </c>
      <c r="B6" s="1" t="s">
        <v>14</v>
      </c>
      <c r="C6" s="1" t="s">
        <v>15</v>
      </c>
      <c r="D6" s="1"/>
    </row>
    <row r="7" s="6" customFormat="1" ht="25" customHeight="1" spans="1:4">
      <c r="A7" s="1" t="s">
        <v>16</v>
      </c>
      <c r="B7" s="1" t="s">
        <v>17</v>
      </c>
      <c r="C7" s="1" t="s">
        <v>7</v>
      </c>
      <c r="D7" s="1"/>
    </row>
    <row r="8" s="6" customFormat="1" ht="25" customHeight="1" spans="1:4">
      <c r="A8" s="1" t="s">
        <v>16</v>
      </c>
      <c r="B8" s="1" t="s">
        <v>18</v>
      </c>
      <c r="C8" s="1" t="s">
        <v>19</v>
      </c>
      <c r="D8" s="1"/>
    </row>
    <row r="9" s="6" customFormat="1" ht="25" customHeight="1" spans="1:4">
      <c r="A9" s="1" t="s">
        <v>16</v>
      </c>
      <c r="B9" s="1" t="s">
        <v>20</v>
      </c>
      <c r="C9" s="1" t="s">
        <v>10</v>
      </c>
      <c r="D9" s="1"/>
    </row>
    <row r="10" s="6" customFormat="1" ht="25" customHeight="1" spans="1:4">
      <c r="A10" s="1" t="s">
        <v>16</v>
      </c>
      <c r="B10" s="1" t="s">
        <v>21</v>
      </c>
      <c r="C10" s="1" t="s">
        <v>7</v>
      </c>
      <c r="D10" s="1"/>
    </row>
    <row r="11" ht="25" customHeight="1" spans="1:4">
      <c r="A11" s="1" t="s">
        <v>22</v>
      </c>
      <c r="B11" s="1" t="s">
        <v>23</v>
      </c>
      <c r="C11" s="1" t="s">
        <v>7</v>
      </c>
      <c r="D11" s="1"/>
    </row>
    <row r="12" s="6" customFormat="1" ht="25" customHeight="1" spans="1:4">
      <c r="A12" s="1" t="s">
        <v>24</v>
      </c>
      <c r="B12" s="1" t="s">
        <v>25</v>
      </c>
      <c r="C12" s="1" t="s">
        <v>26</v>
      </c>
      <c r="D12" s="1"/>
    </row>
    <row r="13" s="6" customFormat="1" ht="25" customHeight="1" spans="1:4">
      <c r="A13" s="1" t="s">
        <v>24</v>
      </c>
      <c r="B13" s="1" t="s">
        <v>27</v>
      </c>
      <c r="C13" s="1" t="s">
        <v>28</v>
      </c>
      <c r="D13" s="1"/>
    </row>
    <row r="14" s="6" customFormat="1" ht="25" customHeight="1" spans="1:4">
      <c r="A14" s="1" t="s">
        <v>24</v>
      </c>
      <c r="B14" s="1" t="s">
        <v>29</v>
      </c>
      <c r="C14" s="1" t="s">
        <v>28</v>
      </c>
      <c r="D14" s="1"/>
    </row>
    <row r="15" s="6" customFormat="1" ht="25" customHeight="1" spans="1:4">
      <c r="A15" s="1" t="s">
        <v>30</v>
      </c>
      <c r="B15" s="1" t="s">
        <v>31</v>
      </c>
      <c r="C15" s="1" t="s">
        <v>32</v>
      </c>
      <c r="D15" s="1"/>
    </row>
    <row r="16" s="6" customFormat="1" ht="25" customHeight="1" spans="1:4">
      <c r="A16" s="1" t="s">
        <v>33</v>
      </c>
      <c r="B16" s="1" t="s">
        <v>34</v>
      </c>
      <c r="C16" s="1" t="s">
        <v>28</v>
      </c>
      <c r="D16" s="1"/>
    </row>
    <row r="17" s="6" customFormat="1" ht="25" customHeight="1" spans="1:4">
      <c r="A17" s="1" t="s">
        <v>33</v>
      </c>
      <c r="B17" s="1" t="s">
        <v>35</v>
      </c>
      <c r="C17" s="1" t="s">
        <v>26</v>
      </c>
      <c r="D17" s="1"/>
    </row>
    <row r="18" s="6" customFormat="1" ht="25" customHeight="1" spans="1:4">
      <c r="A18" s="1" t="s">
        <v>36</v>
      </c>
      <c r="B18" s="1" t="s">
        <v>37</v>
      </c>
      <c r="C18" s="1" t="s">
        <v>28</v>
      </c>
      <c r="D18" s="1"/>
    </row>
    <row r="19" s="6" customFormat="1" ht="25" customHeight="1" spans="1:4">
      <c r="A19" s="1" t="s">
        <v>38</v>
      </c>
      <c r="B19" s="1" t="s">
        <v>39</v>
      </c>
      <c r="C19" s="1" t="s">
        <v>28</v>
      </c>
      <c r="D19" s="1"/>
    </row>
    <row r="20" ht="25" customHeight="1" spans="1:4">
      <c r="A20" s="1" t="s">
        <v>40</v>
      </c>
      <c r="B20" s="1" t="s">
        <v>41</v>
      </c>
      <c r="C20" s="1" t="s">
        <v>28</v>
      </c>
      <c r="D20" s="1"/>
    </row>
    <row r="21" ht="25" customHeight="1" spans="1:4">
      <c r="A21" s="1" t="s">
        <v>40</v>
      </c>
      <c r="B21" s="1" t="s">
        <v>42</v>
      </c>
      <c r="C21" s="1" t="s">
        <v>43</v>
      </c>
      <c r="D21" s="1"/>
    </row>
    <row r="22" ht="25" customHeight="1" spans="1:4">
      <c r="A22" s="1" t="s">
        <v>40</v>
      </c>
      <c r="B22" s="1" t="s">
        <v>44</v>
      </c>
      <c r="C22" s="1" t="s">
        <v>26</v>
      </c>
      <c r="D22" s="1"/>
    </row>
    <row r="23" ht="25" customHeight="1" spans="1:4">
      <c r="A23" s="1" t="s">
        <v>40</v>
      </c>
      <c r="B23" s="1" t="s">
        <v>45</v>
      </c>
      <c r="C23" s="1" t="s">
        <v>28</v>
      </c>
      <c r="D23" s="1"/>
    </row>
    <row r="24" s="6" customFormat="1" ht="25" customHeight="1" spans="1:4">
      <c r="A24" s="1" t="s">
        <v>46</v>
      </c>
      <c r="B24" s="1" t="s">
        <v>47</v>
      </c>
      <c r="C24" s="1" t="s">
        <v>48</v>
      </c>
      <c r="D24" s="1"/>
    </row>
    <row r="25" s="6" customFormat="1" ht="25" customHeight="1" spans="1:4">
      <c r="A25" s="1" t="s">
        <v>49</v>
      </c>
      <c r="B25" s="1" t="s">
        <v>50</v>
      </c>
      <c r="C25" s="1" t="s">
        <v>26</v>
      </c>
      <c r="D25" s="1"/>
    </row>
    <row r="26" s="6" customFormat="1" ht="25" customHeight="1" spans="1:4">
      <c r="A26" s="1" t="s">
        <v>49</v>
      </c>
      <c r="B26" s="1" t="s">
        <v>51</v>
      </c>
      <c r="C26" s="1" t="s">
        <v>28</v>
      </c>
      <c r="D26" s="1"/>
    </row>
    <row r="27" ht="25" customHeight="1" spans="1:4">
      <c r="A27" s="1" t="s">
        <v>52</v>
      </c>
      <c r="B27" s="1" t="s">
        <v>53</v>
      </c>
      <c r="C27" s="1" t="s">
        <v>26</v>
      </c>
      <c r="D27" s="9"/>
    </row>
    <row r="28" s="6" customFormat="1" ht="25" customHeight="1" spans="1:4">
      <c r="A28" s="1" t="s">
        <v>54</v>
      </c>
      <c r="B28" s="1" t="s">
        <v>55</v>
      </c>
      <c r="C28" s="1" t="s">
        <v>48</v>
      </c>
      <c r="D28" s="10"/>
    </row>
  </sheetData>
  <sheetProtection formatCells="0" insertHyperlinks="0" autoFilter="0"/>
  <sortState ref="A3:D28">
    <sortCondition ref="A3:A28"/>
  </sortState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workbookViewId="0">
      <selection activeCell="A1" sqref="A1:A5"/>
    </sheetView>
  </sheetViews>
  <sheetFormatPr defaultColWidth="9" defaultRowHeight="14.25"/>
  <cols>
    <col min="1" max="1" width="23.5" customWidth="1"/>
    <col min="4" max="4" width="12.75" customWidth="1"/>
    <col min="5" max="5" width="11.125" customWidth="1"/>
    <col min="11" max="11" width="19.125" customWidth="1"/>
    <col min="12" max="12" width="13.5" customWidth="1"/>
    <col min="16" max="16" width="19.125" customWidth="1"/>
  </cols>
  <sheetData>
    <row r="1" ht="18" spans="1:19">
      <c r="A1" s="1" t="s">
        <v>7</v>
      </c>
      <c r="B1">
        <f>COUNTIF(Sheet1!C:C,A1)</f>
        <v>4</v>
      </c>
      <c r="D1" s="1" t="s">
        <v>32</v>
      </c>
      <c r="E1">
        <f>COUNTIF(Sheet1!C:C,D1)</f>
        <v>1</v>
      </c>
      <c r="G1">
        <f>SUM(B:B)</f>
        <v>9</v>
      </c>
      <c r="H1">
        <f>SUM(E:E)</f>
        <v>17</v>
      </c>
      <c r="I1">
        <f>G1+H1</f>
        <v>26</v>
      </c>
      <c r="K1" s="1" t="s">
        <v>15</v>
      </c>
      <c r="L1" s="4">
        <v>1</v>
      </c>
      <c r="M1" s="5" t="s">
        <v>7</v>
      </c>
      <c r="N1" s="5">
        <v>4</v>
      </c>
      <c r="P1" s="1" t="s">
        <v>28</v>
      </c>
      <c r="Q1" s="4">
        <v>8</v>
      </c>
      <c r="R1" s="5" t="s">
        <v>26</v>
      </c>
      <c r="S1" s="5">
        <v>3</v>
      </c>
    </row>
    <row r="2" ht="18" spans="1:19">
      <c r="A2" s="1" t="s">
        <v>10</v>
      </c>
      <c r="B2">
        <f>COUNTIF(Sheet1!C:C,A2)</f>
        <v>2</v>
      </c>
      <c r="D2" s="1" t="s">
        <v>43</v>
      </c>
      <c r="E2">
        <f>COUNTIF(Sheet1!C:C,D2)</f>
        <v>1</v>
      </c>
      <c r="K2" s="1" t="s">
        <v>28</v>
      </c>
      <c r="L2" s="4">
        <v>8</v>
      </c>
      <c r="M2" s="5" t="s">
        <v>10</v>
      </c>
      <c r="N2" s="5">
        <v>2</v>
      </c>
      <c r="P2" s="1" t="s">
        <v>15</v>
      </c>
      <c r="Q2" s="4">
        <v>1</v>
      </c>
      <c r="R2" s="5" t="s">
        <v>7</v>
      </c>
      <c r="S2" s="5">
        <v>2</v>
      </c>
    </row>
    <row r="3" ht="18.75" spans="1:19">
      <c r="A3" s="1" t="s">
        <v>13</v>
      </c>
      <c r="B3">
        <f>COUNTIF(Sheet1!C:C,A3)</f>
        <v>1</v>
      </c>
      <c r="D3" s="2" t="s">
        <v>48</v>
      </c>
      <c r="E3">
        <f>COUNTIF(Sheet1!C:C,D3)</f>
        <v>2</v>
      </c>
      <c r="K3" s="5" t="s">
        <v>48</v>
      </c>
      <c r="L3" s="5">
        <v>2</v>
      </c>
      <c r="M3" s="5" t="s">
        <v>13</v>
      </c>
      <c r="N3" s="5">
        <v>1</v>
      </c>
      <c r="R3" s="4" t="s">
        <v>32</v>
      </c>
      <c r="S3" s="4">
        <v>1</v>
      </c>
    </row>
    <row r="4" ht="18" spans="1:19">
      <c r="A4" s="1" t="s">
        <v>15</v>
      </c>
      <c r="B4">
        <f>COUNTIF(Sheet1!C:C,A4)</f>
        <v>1</v>
      </c>
      <c r="D4" s="1" t="s">
        <v>28</v>
      </c>
      <c r="E4">
        <f>COUNTIF(Sheet1!C:C,D4)</f>
        <v>8</v>
      </c>
      <c r="K4" s="4" t="s">
        <v>43</v>
      </c>
      <c r="L4" s="4">
        <v>1</v>
      </c>
      <c r="M4" s="5" t="s">
        <v>26</v>
      </c>
      <c r="N4" s="5">
        <v>5</v>
      </c>
      <c r="P4" s="4" t="s">
        <v>43</v>
      </c>
      <c r="Q4" s="4">
        <v>1</v>
      </c>
      <c r="R4" s="5" t="s">
        <v>13</v>
      </c>
      <c r="S4" s="5">
        <v>1</v>
      </c>
    </row>
    <row r="5" ht="18" spans="1:19">
      <c r="A5" s="3" t="s">
        <v>19</v>
      </c>
      <c r="B5">
        <f>COUNTIF(Sheet1!C:C,A5)</f>
        <v>1</v>
      </c>
      <c r="D5" s="1" t="s">
        <v>26</v>
      </c>
      <c r="E5">
        <f>COUNTIF(Sheet1!C:C,D5)</f>
        <v>5</v>
      </c>
      <c r="K5" s="4" t="s">
        <v>19</v>
      </c>
      <c r="L5" s="4">
        <v>1</v>
      </c>
      <c r="M5" s="4" t="s">
        <v>32</v>
      </c>
      <c r="N5" s="4">
        <v>1</v>
      </c>
      <c r="P5" s="4" t="s">
        <v>19</v>
      </c>
      <c r="Q5" s="4"/>
      <c r="R5" s="5" t="s">
        <v>10</v>
      </c>
      <c r="S5" s="5">
        <v>2</v>
      </c>
    </row>
    <row r="6" spans="16:17">
      <c r="P6" s="5" t="s">
        <v>48</v>
      </c>
      <c r="Q6" s="5">
        <v>1</v>
      </c>
    </row>
    <row r="13" spans="7:10">
      <c r="G13" t="s">
        <v>7</v>
      </c>
      <c r="H13">
        <v>2</v>
      </c>
      <c r="J13" t="s">
        <v>19</v>
      </c>
    </row>
    <row r="14" spans="7:11">
      <c r="G14" t="s">
        <v>28</v>
      </c>
      <c r="H14">
        <v>8</v>
      </c>
      <c r="J14" t="s">
        <v>26</v>
      </c>
      <c r="K14">
        <v>3</v>
      </c>
    </row>
    <row r="15" spans="7:11">
      <c r="G15" t="s">
        <v>15</v>
      </c>
      <c r="H15">
        <v>1</v>
      </c>
      <c r="J15" t="s">
        <v>48</v>
      </c>
      <c r="K15">
        <v>1</v>
      </c>
    </row>
    <row r="16" spans="7:11">
      <c r="G16" t="s">
        <v>32</v>
      </c>
      <c r="H16">
        <v>1</v>
      </c>
      <c r="J16" t="s">
        <v>10</v>
      </c>
      <c r="K16">
        <v>2</v>
      </c>
    </row>
    <row r="17" spans="7:11">
      <c r="G17" t="s">
        <v>43</v>
      </c>
      <c r="H17">
        <v>1</v>
      </c>
      <c r="J17" t="s">
        <v>13</v>
      </c>
      <c r="K17">
        <v>1</v>
      </c>
    </row>
  </sheetData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黄俊锋</cp:lastModifiedBy>
  <dcterms:created xsi:type="dcterms:W3CDTF">2015-06-10T02:19:00Z</dcterms:created>
  <dcterms:modified xsi:type="dcterms:W3CDTF">2024-06-27T01:50:19Z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2052-11.8.2.11734</vt:lpwstr>
  </property>
  <property fmtid="{D5CDD505-2E9C-101B-9397-08002B2CF9AE}" pid="3" name="ICV">
    <vt:lpwstr>9274477031FA4E6E841C55F0DA1B0267_12</vt:lpwstr>
  </property>
</Properties>
</file>