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_xlnm.Print_Area" localSheetId="0">'Sheet1'!$A$1:$L$72</definedName>
    <definedName name="_xlnm.Print_Titles" localSheetId="0">'Sheet1'!$1:$2</definedName>
    <definedName name="_xlnm._FilterDatabase" localSheetId="0" hidden="1">'Sheet1'!$A$2:$L$72</definedName>
  </definedNames>
  <calcPr fullCalcOnLoad="1"/>
</workbook>
</file>

<file path=xl/sharedStrings.xml><?xml version="1.0" encoding="utf-8"?>
<sst xmlns="http://schemas.openxmlformats.org/spreadsheetml/2006/main" count="340" uniqueCount="197">
  <si>
    <t>鞍山市立山区2024年公开招聘综合管理类岗位面试人员总成绩及进入体检人员名单</t>
  </si>
  <si>
    <t>序号</t>
  </si>
  <si>
    <t>考生姓名</t>
  </si>
  <si>
    <t>招聘单位</t>
  </si>
  <si>
    <t>招聘岗位</t>
  </si>
  <si>
    <t>招聘人数</t>
  </si>
  <si>
    <t>准考证号</t>
  </si>
  <si>
    <t>笔试成绩</t>
  </si>
  <si>
    <t>面试成绩</t>
  </si>
  <si>
    <t>总成绩            (笔试总成绩*0.4+面试成绩*0.6)</t>
  </si>
  <si>
    <t>岗位排名</t>
  </si>
  <si>
    <t>是否进入体检</t>
  </si>
  <si>
    <t>备注</t>
  </si>
  <si>
    <t>庞祎晨</t>
  </si>
  <si>
    <t>鞍山市立山区互联网舆情监测中心</t>
  </si>
  <si>
    <t>办公室工作人员</t>
  </si>
  <si>
    <t>1121140303227</t>
  </si>
  <si>
    <t>进入体检</t>
  </si>
  <si>
    <t>周滢</t>
  </si>
  <si>
    <t>1121030802529</t>
  </si>
  <si>
    <t>缺考</t>
  </si>
  <si>
    <t>吴秋潼</t>
  </si>
  <si>
    <t>新闻室工作人员</t>
  </si>
  <si>
    <t>1121030801112</t>
  </si>
  <si>
    <t>吴迪</t>
  </si>
  <si>
    <t>1121100502228</t>
  </si>
  <si>
    <t>于宗琦</t>
  </si>
  <si>
    <t>网信室工作人员一</t>
  </si>
  <si>
    <t>1121013000928</t>
  </si>
  <si>
    <t>张曦丹</t>
  </si>
  <si>
    <t>1121013001614</t>
  </si>
  <si>
    <t>刘士龙</t>
  </si>
  <si>
    <t>网信室工作人员二</t>
  </si>
  <si>
    <t>1121100502305</t>
  </si>
  <si>
    <t>邓小茄</t>
  </si>
  <si>
    <t>1121030800905</t>
  </si>
  <si>
    <t>郭正华</t>
  </si>
  <si>
    <t>网信室工作人员三</t>
  </si>
  <si>
    <t>1121030803317</t>
  </si>
  <si>
    <t>高枫</t>
  </si>
  <si>
    <t>1121030803510</t>
  </si>
  <si>
    <t>李思萌</t>
  </si>
  <si>
    <t>1121030803013</t>
  </si>
  <si>
    <t>刘婉露</t>
  </si>
  <si>
    <t>鞍山市立山区信访工作服务中心</t>
  </si>
  <si>
    <t>信访工作人员一</t>
  </si>
  <si>
    <t>1121030803126</t>
  </si>
  <si>
    <t>张占森</t>
  </si>
  <si>
    <t>1121030800507</t>
  </si>
  <si>
    <t>王思琪</t>
  </si>
  <si>
    <t>信访工作人员二</t>
  </si>
  <si>
    <t>1121030803006</t>
  </si>
  <si>
    <t>张芷宁</t>
  </si>
  <si>
    <t>1121030802919</t>
  </si>
  <si>
    <t>孙智成</t>
  </si>
  <si>
    <t>鞍山市立山区发展和改革事务中心</t>
  </si>
  <si>
    <t>项目科工作人员</t>
  </si>
  <si>
    <t>1121030801623</t>
  </si>
  <si>
    <t>赵海东</t>
  </si>
  <si>
    <t>1121030803403</t>
  </si>
  <si>
    <t>黄稚婷</t>
  </si>
  <si>
    <t>鞍山市立山区财政事务中心</t>
  </si>
  <si>
    <t>会计一</t>
  </si>
  <si>
    <t>1121030803425</t>
  </si>
  <si>
    <t>蔡嘉明</t>
  </si>
  <si>
    <t>1121030802609</t>
  </si>
  <si>
    <t>李美辰</t>
  </si>
  <si>
    <t>会计二</t>
  </si>
  <si>
    <t>1121030803120</t>
  </si>
  <si>
    <t>胡馨予</t>
  </si>
  <si>
    <t>1121100502414</t>
  </si>
  <si>
    <t>徐小媛</t>
  </si>
  <si>
    <t>鞍山市立山区人力资源和社会保障服务中心</t>
  </si>
  <si>
    <t>1121110102619</t>
  </si>
  <si>
    <t>范施嫡</t>
  </si>
  <si>
    <t>1121030801007</t>
  </si>
  <si>
    <t>张露心</t>
  </si>
  <si>
    <t>鞍山市立山区城市建设发展中心</t>
  </si>
  <si>
    <t>城市更新科工作人员</t>
  </si>
  <si>
    <t>1121030800401</t>
  </si>
  <si>
    <t>关硕立</t>
  </si>
  <si>
    <t>1121100502425</t>
  </si>
  <si>
    <t>鲁哲源</t>
  </si>
  <si>
    <t>鞍山市立山区招商引资服务中心</t>
  </si>
  <si>
    <t>市场运行工作人员</t>
  </si>
  <si>
    <t>1121100502511</t>
  </si>
  <si>
    <t>于迪</t>
  </si>
  <si>
    <t>1121030802412</t>
  </si>
  <si>
    <t>赵思宁</t>
  </si>
  <si>
    <t>招商服务工作人员</t>
  </si>
  <si>
    <t>1121030801704</t>
  </si>
  <si>
    <t>王宇</t>
  </si>
  <si>
    <t>1121013001108</t>
  </si>
  <si>
    <t>放弃</t>
  </si>
  <si>
    <t>董杨帆</t>
  </si>
  <si>
    <t>财务工作人员</t>
  </si>
  <si>
    <t>1121030800809</t>
  </si>
  <si>
    <t>黄晓明</t>
  </si>
  <si>
    <t>1121100502601</t>
  </si>
  <si>
    <t>张艺馨</t>
  </si>
  <si>
    <t>鞍山市立山区审计事务中心</t>
  </si>
  <si>
    <t>财政审计科工作人员</t>
  </si>
  <si>
    <t>1121030803806</t>
  </si>
  <si>
    <t>白文竹</t>
  </si>
  <si>
    <t>1121030802005</t>
  </si>
  <si>
    <t>张馨月</t>
  </si>
  <si>
    <t>企业审计科工作人员</t>
  </si>
  <si>
    <t>1121030801409</t>
  </si>
  <si>
    <t>李奇阳</t>
  </si>
  <si>
    <t>1121100502609</t>
  </si>
  <si>
    <t>郭佳琪</t>
  </si>
  <si>
    <t>鞍山市立山区友好街道综合事务服务中心</t>
  </si>
  <si>
    <t>综合办公室工作人员一</t>
  </si>
  <si>
    <t>1121030800729</t>
  </si>
  <si>
    <t>苏俊宇</t>
  </si>
  <si>
    <t>1121030803829</t>
  </si>
  <si>
    <t>赵毅凡</t>
  </si>
  <si>
    <t>综合办公室工作人员二</t>
  </si>
  <si>
    <t>1121100502618</t>
  </si>
  <si>
    <t>刘菁晗</t>
  </si>
  <si>
    <t>1121030803219</t>
  </si>
  <si>
    <t>任丽平</t>
  </si>
  <si>
    <t>社会事务办公室工作人员</t>
  </si>
  <si>
    <t>1121024401317</t>
  </si>
  <si>
    <t>陈鑫</t>
  </si>
  <si>
    <t>1121024400624</t>
  </si>
  <si>
    <t>王凡</t>
  </si>
  <si>
    <t>鞍山市立山区双山街道综合事务服务中心</t>
  </si>
  <si>
    <t>经济服务办公室工作人员</t>
  </si>
  <si>
    <t>1121030803029</t>
  </si>
  <si>
    <t>李琪如</t>
  </si>
  <si>
    <t>1121030801118</t>
  </si>
  <si>
    <t>王程源</t>
  </si>
  <si>
    <t>城市管理办公室工作人员</t>
  </si>
  <si>
    <t>1121030803527</t>
  </si>
  <si>
    <t>李健豪</t>
  </si>
  <si>
    <t>1121030801509</t>
  </si>
  <si>
    <t>王岗杰</t>
  </si>
  <si>
    <t>鞍山市立山区灵山街道综合事务服务中心</t>
  </si>
  <si>
    <t>平安建设办公室工作人员</t>
  </si>
  <si>
    <t>1121130702007</t>
  </si>
  <si>
    <t>杨晓琳</t>
  </si>
  <si>
    <t>1121080103220</t>
  </si>
  <si>
    <t>王瀚锋</t>
  </si>
  <si>
    <t>综合办公室工作人员</t>
  </si>
  <si>
    <t>1121030903721</t>
  </si>
  <si>
    <t>韩承泽</t>
  </si>
  <si>
    <t>1121030902520</t>
  </si>
  <si>
    <t>张译文</t>
  </si>
  <si>
    <t>鞍山市立山区立山街道综合事务服务中心</t>
  </si>
  <si>
    <t>1121100502719</t>
  </si>
  <si>
    <t>巴德明</t>
  </si>
  <si>
    <t>1121030902204</t>
  </si>
  <si>
    <t>钱硕</t>
  </si>
  <si>
    <t>1121030900312</t>
  </si>
  <si>
    <t>张鑫茹</t>
  </si>
  <si>
    <t>1121013001404</t>
  </si>
  <si>
    <t>王丰艺</t>
  </si>
  <si>
    <t>鞍山市立山区沙河街道综合事务服务中心</t>
  </si>
  <si>
    <t>1121030901105</t>
  </si>
  <si>
    <t>陈峪宽</t>
  </si>
  <si>
    <t>1121100502729</t>
  </si>
  <si>
    <t>梁聪慧</t>
  </si>
  <si>
    <t>1121030900806</t>
  </si>
  <si>
    <t>刘安锋</t>
  </si>
  <si>
    <t>1121030900206</t>
  </si>
  <si>
    <t>石佳</t>
  </si>
  <si>
    <t>党建工作办公室工作人员</t>
  </si>
  <si>
    <t>1121030902908</t>
  </si>
  <si>
    <t>董依萌</t>
  </si>
  <si>
    <t>1121030902922</t>
  </si>
  <si>
    <t>马慧欣</t>
  </si>
  <si>
    <t>鞍山市立山区深沟寺街道综合事务服务中心</t>
  </si>
  <si>
    <t>党建工作办公室工作人员一</t>
  </si>
  <si>
    <t>1121030901512</t>
  </si>
  <si>
    <t>刘鑫</t>
  </si>
  <si>
    <t>1121030902620</t>
  </si>
  <si>
    <t>毛丽华</t>
  </si>
  <si>
    <t>党建工作办公室工作人员二</t>
  </si>
  <si>
    <t>1121030901915</t>
  </si>
  <si>
    <t>周爽</t>
  </si>
  <si>
    <t>1121024400405</t>
  </si>
  <si>
    <t>董祉祎</t>
  </si>
  <si>
    <t>1121140302619</t>
  </si>
  <si>
    <t>王炜博</t>
  </si>
  <si>
    <t>鞍山市立山区曙光街道综合事务服务中心</t>
  </si>
  <si>
    <t>1121100502821</t>
  </si>
  <si>
    <t>庞博桐</t>
  </si>
  <si>
    <t>1121024402124</t>
  </si>
  <si>
    <t>邵敏</t>
  </si>
  <si>
    <t>1121013001315</t>
  </si>
  <si>
    <t>王春民</t>
  </si>
  <si>
    <t>1121080104019</t>
  </si>
  <si>
    <t>黄雪</t>
  </si>
  <si>
    <t>1121030903210</t>
  </si>
  <si>
    <t>吴星卓</t>
  </si>
  <si>
    <t>1121030901005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</si>
</sst>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仿宋"/>
      <family val="3"/>
    </font>
    <font>
      <sz val="11"/>
      <color indexed="8"/>
      <name val="宋体"/>
      <family val="0"/>
    </font>
    <font>
      <sz val="11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1"/>
      <name val="Calibri"/>
      <family val="0"/>
    </font>
    <font>
      <b/>
      <sz val="11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 wrapText="1"/>
    </xf>
    <xf numFmtId="0" fontId="4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2"/>
  <sheetViews>
    <sheetView tabSelected="1" zoomScaleSheetLayoutView="100" workbookViewId="0" topLeftCell="A1">
      <selection activeCell="O3" sqref="O3"/>
    </sheetView>
  </sheetViews>
  <sheetFormatPr defaultColWidth="9.00390625" defaultRowHeight="14.25"/>
  <cols>
    <col min="1" max="1" width="6.875" style="2" customWidth="1"/>
    <col min="2" max="2" width="10.25390625" style="2" customWidth="1"/>
    <col min="3" max="3" width="23.25390625" style="2" customWidth="1"/>
    <col min="4" max="4" width="14.125" style="2" customWidth="1"/>
    <col min="5" max="5" width="10.625" style="3" customWidth="1"/>
    <col min="6" max="6" width="15.25390625" style="2" customWidth="1"/>
    <col min="7" max="8" width="11.25390625" style="2" customWidth="1"/>
    <col min="9" max="9" width="11.25390625" style="4" customWidth="1"/>
    <col min="10" max="10" width="9.875" style="2" customWidth="1"/>
    <col min="11" max="11" width="13.375" style="2" customWidth="1"/>
    <col min="12" max="12" width="12.75390625" style="2" customWidth="1"/>
    <col min="13" max="16384" width="9.00390625" style="2" customWidth="1"/>
  </cols>
  <sheetData>
    <row r="1" spans="1:12" ht="57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72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</row>
    <row r="3" spans="1:12" ht="33" customHeight="1">
      <c r="A3" s="8">
        <v>1</v>
      </c>
      <c r="B3" s="9" t="s">
        <v>13</v>
      </c>
      <c r="C3" s="9" t="s">
        <v>14</v>
      </c>
      <c r="D3" s="9" t="s">
        <v>15</v>
      </c>
      <c r="E3" s="10">
        <v>1</v>
      </c>
      <c r="F3" s="9" t="s">
        <v>16</v>
      </c>
      <c r="G3" s="11">
        <v>101.5</v>
      </c>
      <c r="H3" s="11">
        <v>84.33</v>
      </c>
      <c r="I3" s="14">
        <f>G3*0.4+H3*0.6</f>
        <v>91.19800000000001</v>
      </c>
      <c r="J3" s="9">
        <v>1</v>
      </c>
      <c r="K3" s="19" t="s">
        <v>17</v>
      </c>
      <c r="L3" s="20"/>
    </row>
    <row r="4" spans="1:12" ht="33" customHeight="1">
      <c r="A4" s="8">
        <v>2</v>
      </c>
      <c r="B4" s="9" t="s">
        <v>18</v>
      </c>
      <c r="C4" s="9" t="s">
        <v>14</v>
      </c>
      <c r="D4" s="9" t="s">
        <v>15</v>
      </c>
      <c r="E4" s="12"/>
      <c r="F4" s="9" t="s">
        <v>19</v>
      </c>
      <c r="G4" s="11">
        <v>98.75</v>
      </c>
      <c r="H4" s="11" t="s">
        <v>20</v>
      </c>
      <c r="I4" s="14"/>
      <c r="J4" s="9"/>
      <c r="K4" s="20"/>
      <c r="L4" s="20"/>
    </row>
    <row r="5" spans="1:12" ht="33" customHeight="1">
      <c r="A5" s="8">
        <v>3</v>
      </c>
      <c r="B5" s="9" t="s">
        <v>21</v>
      </c>
      <c r="C5" s="9" t="s">
        <v>14</v>
      </c>
      <c r="D5" s="9" t="s">
        <v>22</v>
      </c>
      <c r="E5" s="10">
        <v>1</v>
      </c>
      <c r="F5" s="9" t="s">
        <v>23</v>
      </c>
      <c r="G5" s="11">
        <v>109.25</v>
      </c>
      <c r="H5" s="11">
        <v>86.27</v>
      </c>
      <c r="I5" s="14">
        <f aca="true" t="shared" si="0" ref="I5:I12">G5*0.4+H5*0.6</f>
        <v>95.46199999999999</v>
      </c>
      <c r="J5" s="9">
        <v>1</v>
      </c>
      <c r="K5" s="19" t="s">
        <v>17</v>
      </c>
      <c r="L5" s="20"/>
    </row>
    <row r="6" spans="1:12" s="1" customFormat="1" ht="33" customHeight="1">
      <c r="A6" s="8">
        <v>4</v>
      </c>
      <c r="B6" s="9" t="s">
        <v>24</v>
      </c>
      <c r="C6" s="9" t="s">
        <v>14</v>
      </c>
      <c r="D6" s="9" t="s">
        <v>22</v>
      </c>
      <c r="E6" s="12"/>
      <c r="F6" s="9" t="s">
        <v>25</v>
      </c>
      <c r="G6" s="11">
        <v>102</v>
      </c>
      <c r="H6" s="11">
        <v>84.6</v>
      </c>
      <c r="I6" s="14">
        <f t="shared" si="0"/>
        <v>91.56</v>
      </c>
      <c r="J6" s="9">
        <v>2</v>
      </c>
      <c r="K6" s="21"/>
      <c r="L6" s="21"/>
    </row>
    <row r="7" spans="1:12" ht="33" customHeight="1">
      <c r="A7" s="8">
        <v>5</v>
      </c>
      <c r="B7" s="9" t="s">
        <v>26</v>
      </c>
      <c r="C7" s="9" t="s">
        <v>14</v>
      </c>
      <c r="D7" s="9" t="s">
        <v>27</v>
      </c>
      <c r="E7" s="10">
        <v>1</v>
      </c>
      <c r="F7" s="9" t="s">
        <v>28</v>
      </c>
      <c r="G7" s="11">
        <v>88.75</v>
      </c>
      <c r="H7" s="11">
        <v>80.93</v>
      </c>
      <c r="I7" s="14">
        <f t="shared" si="0"/>
        <v>84.05799999999999</v>
      </c>
      <c r="J7" s="9">
        <v>1</v>
      </c>
      <c r="K7" s="19" t="s">
        <v>17</v>
      </c>
      <c r="L7" s="20"/>
    </row>
    <row r="8" spans="1:12" ht="33" customHeight="1">
      <c r="A8" s="8">
        <v>6</v>
      </c>
      <c r="B8" s="9" t="s">
        <v>29</v>
      </c>
      <c r="C8" s="9" t="s">
        <v>14</v>
      </c>
      <c r="D8" s="9" t="s">
        <v>27</v>
      </c>
      <c r="E8" s="13"/>
      <c r="F8" s="9" t="s">
        <v>30</v>
      </c>
      <c r="G8" s="11">
        <v>85.5</v>
      </c>
      <c r="H8" s="11">
        <v>76.67</v>
      </c>
      <c r="I8" s="14">
        <f t="shared" si="0"/>
        <v>80.202</v>
      </c>
      <c r="J8" s="9">
        <v>2</v>
      </c>
      <c r="K8" s="20"/>
      <c r="L8" s="20"/>
    </row>
    <row r="9" spans="1:12" ht="33" customHeight="1">
      <c r="A9" s="8">
        <v>7</v>
      </c>
      <c r="B9" s="9" t="s">
        <v>31</v>
      </c>
      <c r="C9" s="9" t="s">
        <v>14</v>
      </c>
      <c r="D9" s="9" t="s">
        <v>32</v>
      </c>
      <c r="E9" s="10">
        <v>1</v>
      </c>
      <c r="F9" s="9" t="s">
        <v>33</v>
      </c>
      <c r="G9" s="11">
        <v>103</v>
      </c>
      <c r="H9" s="11">
        <v>82.27</v>
      </c>
      <c r="I9" s="14">
        <f t="shared" si="0"/>
        <v>90.562</v>
      </c>
      <c r="J9" s="9">
        <v>1</v>
      </c>
      <c r="K9" s="19" t="s">
        <v>17</v>
      </c>
      <c r="L9" s="20"/>
    </row>
    <row r="10" spans="1:12" ht="33" customHeight="1">
      <c r="A10" s="8">
        <v>8</v>
      </c>
      <c r="B10" s="9" t="s">
        <v>34</v>
      </c>
      <c r="C10" s="9" t="s">
        <v>14</v>
      </c>
      <c r="D10" s="9" t="s">
        <v>32</v>
      </c>
      <c r="E10" s="13"/>
      <c r="F10" s="9" t="s">
        <v>35</v>
      </c>
      <c r="G10" s="11">
        <v>100.75</v>
      </c>
      <c r="H10" s="11">
        <v>81.53</v>
      </c>
      <c r="I10" s="14">
        <f t="shared" si="0"/>
        <v>89.218</v>
      </c>
      <c r="J10" s="9">
        <v>2</v>
      </c>
      <c r="K10" s="20"/>
      <c r="L10" s="20"/>
    </row>
    <row r="11" spans="1:12" ht="33" customHeight="1">
      <c r="A11" s="8">
        <v>9</v>
      </c>
      <c r="B11" s="9" t="s">
        <v>36</v>
      </c>
      <c r="C11" s="9" t="s">
        <v>14</v>
      </c>
      <c r="D11" s="9" t="s">
        <v>37</v>
      </c>
      <c r="E11" s="10">
        <v>1</v>
      </c>
      <c r="F11" s="9" t="s">
        <v>38</v>
      </c>
      <c r="G11" s="11">
        <v>104.25</v>
      </c>
      <c r="H11" s="11">
        <v>84</v>
      </c>
      <c r="I11" s="14">
        <f t="shared" si="0"/>
        <v>92.1</v>
      </c>
      <c r="J11" s="9">
        <v>1</v>
      </c>
      <c r="K11" s="19" t="s">
        <v>17</v>
      </c>
      <c r="L11" s="20"/>
    </row>
    <row r="12" spans="1:12" ht="33" customHeight="1">
      <c r="A12" s="8">
        <v>10</v>
      </c>
      <c r="B12" s="9" t="s">
        <v>39</v>
      </c>
      <c r="C12" s="9" t="s">
        <v>14</v>
      </c>
      <c r="D12" s="9" t="s">
        <v>37</v>
      </c>
      <c r="E12" s="13"/>
      <c r="F12" s="14" t="s">
        <v>40</v>
      </c>
      <c r="G12" s="14">
        <v>99.5</v>
      </c>
      <c r="H12" s="14">
        <v>81.33</v>
      </c>
      <c r="I12" s="14">
        <f t="shared" si="0"/>
        <v>88.598</v>
      </c>
      <c r="J12" s="14">
        <v>2</v>
      </c>
      <c r="K12" s="20"/>
      <c r="L12" s="20"/>
    </row>
    <row r="13" spans="1:12" ht="33" customHeight="1">
      <c r="A13" s="8">
        <v>11</v>
      </c>
      <c r="B13" s="9" t="s">
        <v>41</v>
      </c>
      <c r="C13" s="9" t="s">
        <v>14</v>
      </c>
      <c r="D13" s="9" t="s">
        <v>37</v>
      </c>
      <c r="E13" s="12"/>
      <c r="F13" s="14" t="s">
        <v>42</v>
      </c>
      <c r="G13" s="14">
        <v>99.5</v>
      </c>
      <c r="H13" s="11" t="s">
        <v>20</v>
      </c>
      <c r="I13" s="14"/>
      <c r="J13" s="14"/>
      <c r="K13" s="20"/>
      <c r="L13" s="20"/>
    </row>
    <row r="14" spans="1:12" ht="33" customHeight="1">
      <c r="A14" s="8">
        <v>12</v>
      </c>
      <c r="B14" s="9" t="s">
        <v>43</v>
      </c>
      <c r="C14" s="9" t="s">
        <v>44</v>
      </c>
      <c r="D14" s="9" t="s">
        <v>45</v>
      </c>
      <c r="E14" s="13">
        <v>1</v>
      </c>
      <c r="F14" s="9" t="s">
        <v>46</v>
      </c>
      <c r="G14" s="11">
        <v>107.5</v>
      </c>
      <c r="H14" s="11">
        <v>80.67</v>
      </c>
      <c r="I14" s="14">
        <f>G14*0.4+H14*0.6</f>
        <v>91.402</v>
      </c>
      <c r="J14" s="9">
        <v>1</v>
      </c>
      <c r="K14" s="19" t="s">
        <v>17</v>
      </c>
      <c r="L14" s="20"/>
    </row>
    <row r="15" spans="1:12" ht="33" customHeight="1">
      <c r="A15" s="8">
        <v>13</v>
      </c>
      <c r="B15" s="9" t="s">
        <v>47</v>
      </c>
      <c r="C15" s="9" t="s">
        <v>44</v>
      </c>
      <c r="D15" s="9" t="s">
        <v>45</v>
      </c>
      <c r="E15" s="15"/>
      <c r="F15" s="9" t="s">
        <v>48</v>
      </c>
      <c r="G15" s="11">
        <v>110.5</v>
      </c>
      <c r="H15" s="11">
        <v>77</v>
      </c>
      <c r="I15" s="14">
        <f>G15*0.4+H15*0.6</f>
        <v>90.4</v>
      </c>
      <c r="J15" s="9">
        <v>2</v>
      </c>
      <c r="K15" s="20"/>
      <c r="L15" s="20"/>
    </row>
    <row r="16" spans="1:12" s="1" customFormat="1" ht="33" customHeight="1">
      <c r="A16" s="8">
        <v>14</v>
      </c>
      <c r="B16" s="9" t="s">
        <v>49</v>
      </c>
      <c r="C16" s="9" t="s">
        <v>44</v>
      </c>
      <c r="D16" s="9" t="s">
        <v>50</v>
      </c>
      <c r="E16" s="10">
        <v>1</v>
      </c>
      <c r="F16" s="9" t="s">
        <v>51</v>
      </c>
      <c r="G16" s="11">
        <v>109.5</v>
      </c>
      <c r="H16" s="11" t="s">
        <v>20</v>
      </c>
      <c r="I16" s="14"/>
      <c r="J16" s="9"/>
      <c r="K16" s="21"/>
      <c r="L16" s="21"/>
    </row>
    <row r="17" spans="1:12" ht="33" customHeight="1">
      <c r="A17" s="8">
        <v>15</v>
      </c>
      <c r="B17" s="9" t="s">
        <v>52</v>
      </c>
      <c r="C17" s="9" t="s">
        <v>44</v>
      </c>
      <c r="D17" s="9" t="s">
        <v>50</v>
      </c>
      <c r="E17" s="12"/>
      <c r="F17" s="9" t="s">
        <v>53</v>
      </c>
      <c r="G17" s="11">
        <v>108.75</v>
      </c>
      <c r="H17" s="11" t="s">
        <v>20</v>
      </c>
      <c r="I17" s="14"/>
      <c r="J17" s="9"/>
      <c r="K17" s="20"/>
      <c r="L17" s="20"/>
    </row>
    <row r="18" spans="1:12" ht="33" customHeight="1">
      <c r="A18" s="8">
        <v>16</v>
      </c>
      <c r="B18" s="9" t="s">
        <v>54</v>
      </c>
      <c r="C18" s="9" t="s">
        <v>55</v>
      </c>
      <c r="D18" s="9" t="s">
        <v>56</v>
      </c>
      <c r="E18" s="10">
        <v>1</v>
      </c>
      <c r="F18" s="9" t="s">
        <v>57</v>
      </c>
      <c r="G18" s="11">
        <v>110.5</v>
      </c>
      <c r="H18" s="11">
        <v>82.83</v>
      </c>
      <c r="I18" s="14">
        <f aca="true" t="shared" si="1" ref="I18:I23">G18*0.4+H18*0.6</f>
        <v>93.898</v>
      </c>
      <c r="J18" s="9">
        <v>1</v>
      </c>
      <c r="K18" s="19" t="s">
        <v>17</v>
      </c>
      <c r="L18" s="20"/>
    </row>
    <row r="19" spans="1:12" ht="33" customHeight="1">
      <c r="A19" s="8">
        <v>17</v>
      </c>
      <c r="B19" s="9" t="s">
        <v>58</v>
      </c>
      <c r="C19" s="9" t="s">
        <v>55</v>
      </c>
      <c r="D19" s="9" t="s">
        <v>56</v>
      </c>
      <c r="E19" s="12"/>
      <c r="F19" s="9" t="s">
        <v>59</v>
      </c>
      <c r="G19" s="11">
        <v>107.5</v>
      </c>
      <c r="H19" s="11">
        <v>83</v>
      </c>
      <c r="I19" s="14">
        <f t="shared" si="1"/>
        <v>92.8</v>
      </c>
      <c r="J19" s="9">
        <v>2</v>
      </c>
      <c r="K19" s="20"/>
      <c r="L19" s="20"/>
    </row>
    <row r="20" spans="1:12" ht="33" customHeight="1">
      <c r="A20" s="8">
        <v>18</v>
      </c>
      <c r="B20" s="9" t="s">
        <v>60</v>
      </c>
      <c r="C20" s="9" t="s">
        <v>61</v>
      </c>
      <c r="D20" s="9" t="s">
        <v>62</v>
      </c>
      <c r="E20" s="10">
        <v>1</v>
      </c>
      <c r="F20" s="9" t="s">
        <v>63</v>
      </c>
      <c r="G20" s="11">
        <v>105</v>
      </c>
      <c r="H20" s="11">
        <v>83.77</v>
      </c>
      <c r="I20" s="14">
        <f t="shared" si="1"/>
        <v>92.262</v>
      </c>
      <c r="J20" s="9">
        <v>1</v>
      </c>
      <c r="K20" s="19" t="s">
        <v>17</v>
      </c>
      <c r="L20" s="20"/>
    </row>
    <row r="21" spans="1:12" s="1" customFormat="1" ht="33" customHeight="1">
      <c r="A21" s="8">
        <v>19</v>
      </c>
      <c r="B21" s="9" t="s">
        <v>64</v>
      </c>
      <c r="C21" s="9" t="s">
        <v>61</v>
      </c>
      <c r="D21" s="9" t="s">
        <v>62</v>
      </c>
      <c r="E21" s="12"/>
      <c r="F21" s="9" t="s">
        <v>65</v>
      </c>
      <c r="G21" s="11">
        <v>103.25</v>
      </c>
      <c r="H21" s="11">
        <v>83.5</v>
      </c>
      <c r="I21" s="14">
        <f t="shared" si="1"/>
        <v>91.4</v>
      </c>
      <c r="J21" s="9">
        <v>2</v>
      </c>
      <c r="K21" s="21"/>
      <c r="L21" s="21"/>
    </row>
    <row r="22" spans="1:12" s="1" customFormat="1" ht="33" customHeight="1">
      <c r="A22" s="8">
        <v>20</v>
      </c>
      <c r="B22" s="9" t="s">
        <v>66</v>
      </c>
      <c r="C22" s="9" t="s">
        <v>61</v>
      </c>
      <c r="D22" s="9" t="s">
        <v>67</v>
      </c>
      <c r="E22" s="13">
        <v>1</v>
      </c>
      <c r="F22" s="9" t="s">
        <v>68</v>
      </c>
      <c r="G22" s="11">
        <v>103.75</v>
      </c>
      <c r="H22" s="11">
        <v>82.93</v>
      </c>
      <c r="I22" s="14">
        <f t="shared" si="1"/>
        <v>91.25800000000001</v>
      </c>
      <c r="J22" s="9">
        <v>1</v>
      </c>
      <c r="K22" s="19" t="s">
        <v>17</v>
      </c>
      <c r="L22" s="21"/>
    </row>
    <row r="23" spans="1:12" s="1" customFormat="1" ht="33" customHeight="1">
      <c r="A23" s="8">
        <v>21</v>
      </c>
      <c r="B23" s="9" t="s">
        <v>69</v>
      </c>
      <c r="C23" s="9" t="s">
        <v>61</v>
      </c>
      <c r="D23" s="9" t="s">
        <v>67</v>
      </c>
      <c r="E23" s="15"/>
      <c r="F23" s="9" t="s">
        <v>70</v>
      </c>
      <c r="G23" s="11">
        <v>106</v>
      </c>
      <c r="H23" s="11">
        <v>81.1</v>
      </c>
      <c r="I23" s="14">
        <f t="shared" si="1"/>
        <v>91.06</v>
      </c>
      <c r="J23" s="9">
        <v>2</v>
      </c>
      <c r="K23" s="21"/>
      <c r="L23" s="21"/>
    </row>
    <row r="24" spans="1:12" ht="33" customHeight="1">
      <c r="A24" s="8">
        <v>22</v>
      </c>
      <c r="B24" s="9" t="s">
        <v>71</v>
      </c>
      <c r="C24" s="9" t="s">
        <v>72</v>
      </c>
      <c r="D24" s="16" t="s">
        <v>15</v>
      </c>
      <c r="E24" s="17">
        <v>1</v>
      </c>
      <c r="F24" s="18" t="s">
        <v>73</v>
      </c>
      <c r="G24" s="11">
        <v>105.25</v>
      </c>
      <c r="H24" s="11">
        <v>86</v>
      </c>
      <c r="I24" s="14">
        <f aca="true" t="shared" si="2" ref="I24:I35">G24*0.4+H24*0.6</f>
        <v>93.7</v>
      </c>
      <c r="J24" s="9">
        <v>1</v>
      </c>
      <c r="K24" s="19" t="s">
        <v>17</v>
      </c>
      <c r="L24" s="20"/>
    </row>
    <row r="25" spans="1:12" ht="33" customHeight="1">
      <c r="A25" s="8">
        <v>23</v>
      </c>
      <c r="B25" s="9" t="s">
        <v>74</v>
      </c>
      <c r="C25" s="9" t="s">
        <v>72</v>
      </c>
      <c r="D25" s="16" t="s">
        <v>15</v>
      </c>
      <c r="E25" s="17"/>
      <c r="F25" s="18" t="s">
        <v>75</v>
      </c>
      <c r="G25" s="11">
        <v>101</v>
      </c>
      <c r="H25" s="11">
        <v>78.6</v>
      </c>
      <c r="I25" s="14">
        <f t="shared" si="2"/>
        <v>87.56</v>
      </c>
      <c r="J25" s="9">
        <v>2</v>
      </c>
      <c r="K25" s="20"/>
      <c r="L25" s="20"/>
    </row>
    <row r="26" spans="1:12" s="1" customFormat="1" ht="33" customHeight="1">
      <c r="A26" s="8">
        <v>24</v>
      </c>
      <c r="B26" s="9" t="s">
        <v>76</v>
      </c>
      <c r="C26" s="9" t="s">
        <v>77</v>
      </c>
      <c r="D26" s="9" t="s">
        <v>78</v>
      </c>
      <c r="E26" s="10">
        <v>1</v>
      </c>
      <c r="F26" s="9" t="s">
        <v>79</v>
      </c>
      <c r="G26" s="11">
        <v>106.5</v>
      </c>
      <c r="H26" s="11">
        <v>79.5</v>
      </c>
      <c r="I26" s="14">
        <f t="shared" si="2"/>
        <v>90.3</v>
      </c>
      <c r="J26" s="9">
        <v>1</v>
      </c>
      <c r="K26" s="19" t="s">
        <v>17</v>
      </c>
      <c r="L26" s="21"/>
    </row>
    <row r="27" spans="1:12" ht="33" customHeight="1">
      <c r="A27" s="8">
        <v>25</v>
      </c>
      <c r="B27" s="9" t="s">
        <v>80</v>
      </c>
      <c r="C27" s="9" t="s">
        <v>77</v>
      </c>
      <c r="D27" s="9" t="s">
        <v>78</v>
      </c>
      <c r="E27" s="12"/>
      <c r="F27" s="14" t="s">
        <v>81</v>
      </c>
      <c r="G27" s="14">
        <v>104.75</v>
      </c>
      <c r="H27" s="14">
        <v>75.53</v>
      </c>
      <c r="I27" s="14">
        <f t="shared" si="2"/>
        <v>87.218</v>
      </c>
      <c r="J27" s="14">
        <v>2</v>
      </c>
      <c r="K27" s="20"/>
      <c r="L27" s="20"/>
    </row>
    <row r="28" spans="1:12" ht="33" customHeight="1">
      <c r="A28" s="8">
        <v>26</v>
      </c>
      <c r="B28" s="9" t="s">
        <v>82</v>
      </c>
      <c r="C28" s="9" t="s">
        <v>83</v>
      </c>
      <c r="D28" s="9" t="s">
        <v>84</v>
      </c>
      <c r="E28" s="10">
        <v>1</v>
      </c>
      <c r="F28" s="9" t="s">
        <v>85</v>
      </c>
      <c r="G28" s="11">
        <v>112</v>
      </c>
      <c r="H28" s="11" t="s">
        <v>20</v>
      </c>
      <c r="I28" s="14"/>
      <c r="J28" s="9"/>
      <c r="K28" s="20"/>
      <c r="L28" s="20"/>
    </row>
    <row r="29" spans="1:12" ht="33" customHeight="1">
      <c r="A29" s="8">
        <v>27</v>
      </c>
      <c r="B29" s="9" t="s">
        <v>86</v>
      </c>
      <c r="C29" s="9" t="s">
        <v>83</v>
      </c>
      <c r="D29" s="9" t="s">
        <v>84</v>
      </c>
      <c r="E29" s="12"/>
      <c r="F29" s="9" t="s">
        <v>87</v>
      </c>
      <c r="G29" s="11">
        <v>105.75</v>
      </c>
      <c r="H29" s="11">
        <v>77.4</v>
      </c>
      <c r="I29" s="14">
        <f t="shared" si="2"/>
        <v>88.74000000000001</v>
      </c>
      <c r="J29" s="9">
        <v>1</v>
      </c>
      <c r="K29" s="19" t="s">
        <v>17</v>
      </c>
      <c r="L29" s="20"/>
    </row>
    <row r="30" spans="1:12" ht="33" customHeight="1">
      <c r="A30" s="8">
        <v>28</v>
      </c>
      <c r="B30" s="9" t="s">
        <v>88</v>
      </c>
      <c r="C30" s="9" t="s">
        <v>83</v>
      </c>
      <c r="D30" s="9" t="s">
        <v>89</v>
      </c>
      <c r="E30" s="10">
        <v>1</v>
      </c>
      <c r="F30" s="9" t="s">
        <v>90</v>
      </c>
      <c r="G30" s="11">
        <v>104.75</v>
      </c>
      <c r="H30" s="11">
        <v>78.63</v>
      </c>
      <c r="I30" s="14">
        <f t="shared" si="2"/>
        <v>89.078</v>
      </c>
      <c r="J30" s="9">
        <v>1</v>
      </c>
      <c r="K30" s="19" t="s">
        <v>17</v>
      </c>
      <c r="L30" s="20"/>
    </row>
    <row r="31" spans="1:12" ht="33" customHeight="1">
      <c r="A31" s="8">
        <v>29</v>
      </c>
      <c r="B31" s="9" t="s">
        <v>91</v>
      </c>
      <c r="C31" s="9" t="s">
        <v>83</v>
      </c>
      <c r="D31" s="9" t="s">
        <v>89</v>
      </c>
      <c r="E31" s="12"/>
      <c r="F31" s="14" t="s">
        <v>92</v>
      </c>
      <c r="G31" s="14">
        <v>103.5</v>
      </c>
      <c r="H31" s="11" t="s">
        <v>93</v>
      </c>
      <c r="I31" s="14"/>
      <c r="J31" s="14"/>
      <c r="K31" s="20"/>
      <c r="L31" s="20"/>
    </row>
    <row r="32" spans="1:12" ht="33" customHeight="1">
      <c r="A32" s="8">
        <v>30</v>
      </c>
      <c r="B32" s="9" t="s">
        <v>94</v>
      </c>
      <c r="C32" s="9" t="s">
        <v>83</v>
      </c>
      <c r="D32" s="9" t="s">
        <v>95</v>
      </c>
      <c r="E32" s="10">
        <v>1</v>
      </c>
      <c r="F32" s="9" t="s">
        <v>96</v>
      </c>
      <c r="G32" s="11">
        <v>109</v>
      </c>
      <c r="H32" s="11">
        <v>78.57</v>
      </c>
      <c r="I32" s="14">
        <f t="shared" si="2"/>
        <v>90.74199999999999</v>
      </c>
      <c r="J32" s="9">
        <v>1</v>
      </c>
      <c r="K32" s="19" t="s">
        <v>17</v>
      </c>
      <c r="L32" s="20"/>
    </row>
    <row r="33" spans="1:12" ht="33" customHeight="1">
      <c r="A33" s="8">
        <v>31</v>
      </c>
      <c r="B33" s="9" t="s">
        <v>97</v>
      </c>
      <c r="C33" s="9" t="s">
        <v>83</v>
      </c>
      <c r="D33" s="9" t="s">
        <v>95</v>
      </c>
      <c r="E33" s="13"/>
      <c r="F33" s="9" t="s">
        <v>98</v>
      </c>
      <c r="G33" s="11">
        <v>106.25</v>
      </c>
      <c r="H33" s="11">
        <v>77.27</v>
      </c>
      <c r="I33" s="14">
        <f t="shared" si="2"/>
        <v>88.862</v>
      </c>
      <c r="J33" s="9">
        <v>2</v>
      </c>
      <c r="K33" s="20"/>
      <c r="L33" s="20"/>
    </row>
    <row r="34" spans="1:12" ht="33" customHeight="1">
      <c r="A34" s="8">
        <v>32</v>
      </c>
      <c r="B34" s="9" t="s">
        <v>99</v>
      </c>
      <c r="C34" s="9" t="s">
        <v>100</v>
      </c>
      <c r="D34" s="9" t="s">
        <v>101</v>
      </c>
      <c r="E34" s="10">
        <v>1</v>
      </c>
      <c r="F34" s="9" t="s">
        <v>102</v>
      </c>
      <c r="G34" s="11">
        <v>105</v>
      </c>
      <c r="H34" s="11">
        <v>79.33</v>
      </c>
      <c r="I34" s="14">
        <f t="shared" si="2"/>
        <v>89.598</v>
      </c>
      <c r="J34" s="9">
        <v>1</v>
      </c>
      <c r="K34" s="19" t="s">
        <v>17</v>
      </c>
      <c r="L34" s="20"/>
    </row>
    <row r="35" spans="1:12" ht="33" customHeight="1">
      <c r="A35" s="8">
        <v>33</v>
      </c>
      <c r="B35" s="9" t="s">
        <v>103</v>
      </c>
      <c r="C35" s="9" t="s">
        <v>100</v>
      </c>
      <c r="D35" s="9" t="s">
        <v>101</v>
      </c>
      <c r="E35" s="12"/>
      <c r="F35" s="9" t="s">
        <v>104</v>
      </c>
      <c r="G35" s="11">
        <v>101.75</v>
      </c>
      <c r="H35" s="11">
        <v>77.93</v>
      </c>
      <c r="I35" s="14">
        <f t="shared" si="2"/>
        <v>87.458</v>
      </c>
      <c r="J35" s="9">
        <v>2</v>
      </c>
      <c r="K35" s="20"/>
      <c r="L35" s="20"/>
    </row>
    <row r="36" spans="1:12" ht="33" customHeight="1">
      <c r="A36" s="8">
        <v>34</v>
      </c>
      <c r="B36" s="9" t="s">
        <v>105</v>
      </c>
      <c r="C36" s="9" t="s">
        <v>100</v>
      </c>
      <c r="D36" s="9" t="s">
        <v>106</v>
      </c>
      <c r="E36" s="10">
        <v>1</v>
      </c>
      <c r="F36" s="9" t="s">
        <v>107</v>
      </c>
      <c r="G36" s="11">
        <v>102.75</v>
      </c>
      <c r="H36" s="11">
        <v>79.9</v>
      </c>
      <c r="I36" s="14">
        <f aca="true" t="shared" si="3" ref="I36:I67">G36*0.4+H36*0.6</f>
        <v>89.04</v>
      </c>
      <c r="J36" s="9">
        <v>1</v>
      </c>
      <c r="K36" s="19" t="s">
        <v>17</v>
      </c>
      <c r="L36" s="20"/>
    </row>
    <row r="37" spans="1:12" ht="33" customHeight="1">
      <c r="A37" s="8">
        <v>35</v>
      </c>
      <c r="B37" s="9" t="s">
        <v>108</v>
      </c>
      <c r="C37" s="9" t="s">
        <v>100</v>
      </c>
      <c r="D37" s="9" t="s">
        <v>106</v>
      </c>
      <c r="E37" s="12"/>
      <c r="F37" s="14" t="s">
        <v>109</v>
      </c>
      <c r="G37" s="14">
        <v>99</v>
      </c>
      <c r="H37" s="14">
        <v>76.17</v>
      </c>
      <c r="I37" s="14">
        <f t="shared" si="3"/>
        <v>85.30199999999999</v>
      </c>
      <c r="J37" s="14">
        <v>2</v>
      </c>
      <c r="K37" s="20"/>
      <c r="L37" s="20"/>
    </row>
    <row r="38" spans="1:12" ht="33" customHeight="1">
      <c r="A38" s="8">
        <v>36</v>
      </c>
      <c r="B38" s="9" t="s">
        <v>110</v>
      </c>
      <c r="C38" s="9" t="s">
        <v>111</v>
      </c>
      <c r="D38" s="9" t="s">
        <v>112</v>
      </c>
      <c r="E38" s="10">
        <v>1</v>
      </c>
      <c r="F38" s="9" t="s">
        <v>113</v>
      </c>
      <c r="G38" s="11">
        <v>105</v>
      </c>
      <c r="H38" s="11" t="s">
        <v>20</v>
      </c>
      <c r="I38" s="14"/>
      <c r="J38" s="9"/>
      <c r="K38" s="20"/>
      <c r="L38" s="20"/>
    </row>
    <row r="39" spans="1:12" ht="33" customHeight="1">
      <c r="A39" s="8">
        <v>37</v>
      </c>
      <c r="B39" s="9" t="s">
        <v>114</v>
      </c>
      <c r="C39" s="9" t="s">
        <v>111</v>
      </c>
      <c r="D39" s="9" t="s">
        <v>112</v>
      </c>
      <c r="E39" s="12"/>
      <c r="F39" s="9" t="s">
        <v>115</v>
      </c>
      <c r="G39" s="11">
        <v>105</v>
      </c>
      <c r="H39" s="11" t="s">
        <v>20</v>
      </c>
      <c r="I39" s="14"/>
      <c r="J39" s="9"/>
      <c r="K39" s="20"/>
      <c r="L39" s="20"/>
    </row>
    <row r="40" spans="1:12" ht="33" customHeight="1">
      <c r="A40" s="8">
        <v>38</v>
      </c>
      <c r="B40" s="9" t="s">
        <v>116</v>
      </c>
      <c r="C40" s="9" t="s">
        <v>111</v>
      </c>
      <c r="D40" s="9" t="s">
        <v>117</v>
      </c>
      <c r="E40" s="10">
        <v>1</v>
      </c>
      <c r="F40" s="9" t="s">
        <v>118</v>
      </c>
      <c r="G40" s="11">
        <v>103.25</v>
      </c>
      <c r="H40" s="11">
        <v>74.77</v>
      </c>
      <c r="I40" s="14">
        <f t="shared" si="3"/>
        <v>86.162</v>
      </c>
      <c r="J40" s="9">
        <v>1</v>
      </c>
      <c r="K40" s="19" t="s">
        <v>17</v>
      </c>
      <c r="L40" s="20"/>
    </row>
    <row r="41" spans="1:12" ht="33" customHeight="1">
      <c r="A41" s="8">
        <v>39</v>
      </c>
      <c r="B41" s="9" t="s">
        <v>119</v>
      </c>
      <c r="C41" s="9" t="s">
        <v>111</v>
      </c>
      <c r="D41" s="9" t="s">
        <v>117</v>
      </c>
      <c r="E41" s="12"/>
      <c r="F41" s="9" t="s">
        <v>120</v>
      </c>
      <c r="G41" s="11">
        <v>103</v>
      </c>
      <c r="H41" s="11" t="s">
        <v>93</v>
      </c>
      <c r="I41" s="14"/>
      <c r="J41" s="9"/>
      <c r="K41" s="20"/>
      <c r="L41" s="20"/>
    </row>
    <row r="42" spans="1:12" ht="33" customHeight="1">
      <c r="A42" s="8">
        <v>40</v>
      </c>
      <c r="B42" s="9" t="s">
        <v>121</v>
      </c>
      <c r="C42" s="9" t="s">
        <v>111</v>
      </c>
      <c r="D42" s="9" t="s">
        <v>122</v>
      </c>
      <c r="E42" s="10">
        <v>1</v>
      </c>
      <c r="F42" s="9" t="s">
        <v>123</v>
      </c>
      <c r="G42" s="11">
        <v>97</v>
      </c>
      <c r="H42" s="11">
        <v>80.27</v>
      </c>
      <c r="I42" s="14">
        <f t="shared" si="3"/>
        <v>86.962</v>
      </c>
      <c r="J42" s="9">
        <v>1</v>
      </c>
      <c r="K42" s="19" t="s">
        <v>17</v>
      </c>
      <c r="L42" s="20"/>
    </row>
    <row r="43" spans="1:12" ht="33" customHeight="1">
      <c r="A43" s="8">
        <v>41</v>
      </c>
      <c r="B43" s="9" t="s">
        <v>124</v>
      </c>
      <c r="C43" s="9" t="s">
        <v>111</v>
      </c>
      <c r="D43" s="9" t="s">
        <v>122</v>
      </c>
      <c r="E43" s="12"/>
      <c r="F43" s="9" t="s">
        <v>125</v>
      </c>
      <c r="G43" s="11">
        <v>95.5</v>
      </c>
      <c r="H43" s="11">
        <v>79.17</v>
      </c>
      <c r="I43" s="14">
        <f t="shared" si="3"/>
        <v>85.702</v>
      </c>
      <c r="J43" s="9">
        <v>2</v>
      </c>
      <c r="K43" s="20"/>
      <c r="L43" s="20"/>
    </row>
    <row r="44" spans="1:12" ht="33" customHeight="1">
      <c r="A44" s="8">
        <v>42</v>
      </c>
      <c r="B44" s="9" t="s">
        <v>126</v>
      </c>
      <c r="C44" s="9" t="s">
        <v>127</v>
      </c>
      <c r="D44" s="9" t="s">
        <v>128</v>
      </c>
      <c r="E44" s="10">
        <v>1</v>
      </c>
      <c r="F44" s="9" t="s">
        <v>129</v>
      </c>
      <c r="G44" s="11">
        <v>103.25</v>
      </c>
      <c r="H44" s="11">
        <v>82.06</v>
      </c>
      <c r="I44" s="14">
        <f t="shared" si="3"/>
        <v>90.536</v>
      </c>
      <c r="J44" s="9">
        <v>1</v>
      </c>
      <c r="K44" s="19" t="s">
        <v>17</v>
      </c>
      <c r="L44" s="20"/>
    </row>
    <row r="45" spans="1:12" s="1" customFormat="1" ht="33" customHeight="1">
      <c r="A45" s="8">
        <v>43</v>
      </c>
      <c r="B45" s="9" t="s">
        <v>130</v>
      </c>
      <c r="C45" s="9" t="s">
        <v>127</v>
      </c>
      <c r="D45" s="9" t="s">
        <v>128</v>
      </c>
      <c r="E45" s="12"/>
      <c r="F45" s="9" t="s">
        <v>131</v>
      </c>
      <c r="G45" s="11">
        <v>102.5</v>
      </c>
      <c r="H45" s="11">
        <v>81.33</v>
      </c>
      <c r="I45" s="14">
        <f t="shared" si="3"/>
        <v>89.798</v>
      </c>
      <c r="J45" s="9">
        <v>2</v>
      </c>
      <c r="K45" s="21"/>
      <c r="L45" s="21"/>
    </row>
    <row r="46" spans="1:12" ht="33" customHeight="1">
      <c r="A46" s="8">
        <v>44</v>
      </c>
      <c r="B46" s="9" t="s">
        <v>132</v>
      </c>
      <c r="C46" s="9" t="s">
        <v>127</v>
      </c>
      <c r="D46" s="9" t="s">
        <v>133</v>
      </c>
      <c r="E46" s="10">
        <v>1</v>
      </c>
      <c r="F46" s="9" t="s">
        <v>134</v>
      </c>
      <c r="G46" s="11">
        <v>109.5</v>
      </c>
      <c r="H46" s="11" t="s">
        <v>20</v>
      </c>
      <c r="I46" s="14"/>
      <c r="J46" s="9"/>
      <c r="K46" s="20"/>
      <c r="L46" s="20"/>
    </row>
    <row r="47" spans="1:12" s="1" customFormat="1" ht="33" customHeight="1">
      <c r="A47" s="8">
        <v>45</v>
      </c>
      <c r="B47" s="9" t="s">
        <v>135</v>
      </c>
      <c r="C47" s="9" t="s">
        <v>127</v>
      </c>
      <c r="D47" s="9" t="s">
        <v>133</v>
      </c>
      <c r="E47" s="12"/>
      <c r="F47" s="9" t="s">
        <v>136</v>
      </c>
      <c r="G47" s="11">
        <v>101.5</v>
      </c>
      <c r="H47" s="11">
        <v>80.43</v>
      </c>
      <c r="I47" s="14">
        <f t="shared" si="3"/>
        <v>88.858</v>
      </c>
      <c r="J47" s="9">
        <v>1</v>
      </c>
      <c r="K47" s="19" t="s">
        <v>17</v>
      </c>
      <c r="L47" s="21"/>
    </row>
    <row r="48" spans="1:12" ht="33" customHeight="1">
      <c r="A48" s="8">
        <v>46</v>
      </c>
      <c r="B48" s="9" t="s">
        <v>137</v>
      </c>
      <c r="C48" s="9" t="s">
        <v>138</v>
      </c>
      <c r="D48" s="9" t="s">
        <v>139</v>
      </c>
      <c r="E48" s="10">
        <v>1</v>
      </c>
      <c r="F48" s="9" t="s">
        <v>140</v>
      </c>
      <c r="G48" s="11">
        <v>94.25</v>
      </c>
      <c r="H48" s="11">
        <v>80.8</v>
      </c>
      <c r="I48" s="14">
        <f t="shared" si="3"/>
        <v>86.18</v>
      </c>
      <c r="J48" s="9">
        <v>1</v>
      </c>
      <c r="K48" s="19" t="s">
        <v>17</v>
      </c>
      <c r="L48" s="20"/>
    </row>
    <row r="49" spans="1:12" s="1" customFormat="1" ht="33" customHeight="1">
      <c r="A49" s="8">
        <v>47</v>
      </c>
      <c r="B49" s="9" t="s">
        <v>141</v>
      </c>
      <c r="C49" s="9" t="s">
        <v>138</v>
      </c>
      <c r="D49" s="9" t="s">
        <v>139</v>
      </c>
      <c r="E49" s="12"/>
      <c r="F49" s="14" t="s">
        <v>142</v>
      </c>
      <c r="G49" s="14">
        <v>89</v>
      </c>
      <c r="H49" s="14">
        <v>79.53</v>
      </c>
      <c r="I49" s="14">
        <f t="shared" si="3"/>
        <v>83.318</v>
      </c>
      <c r="J49" s="14">
        <v>2</v>
      </c>
      <c r="K49" s="21"/>
      <c r="L49" s="21"/>
    </row>
    <row r="50" spans="1:12" ht="33" customHeight="1">
      <c r="A50" s="8">
        <v>48</v>
      </c>
      <c r="B50" s="9" t="s">
        <v>143</v>
      </c>
      <c r="C50" s="9" t="s">
        <v>138</v>
      </c>
      <c r="D50" s="9" t="s">
        <v>144</v>
      </c>
      <c r="E50" s="10">
        <v>1</v>
      </c>
      <c r="F50" s="9" t="s">
        <v>145</v>
      </c>
      <c r="G50" s="11">
        <v>108</v>
      </c>
      <c r="H50" s="11" t="s">
        <v>20</v>
      </c>
      <c r="I50" s="14"/>
      <c r="J50" s="9"/>
      <c r="K50" s="20"/>
      <c r="L50" s="20"/>
    </row>
    <row r="51" spans="1:12" s="1" customFormat="1" ht="33" customHeight="1">
      <c r="A51" s="8">
        <v>49</v>
      </c>
      <c r="B51" s="9" t="s">
        <v>146</v>
      </c>
      <c r="C51" s="9" t="s">
        <v>138</v>
      </c>
      <c r="D51" s="9" t="s">
        <v>144</v>
      </c>
      <c r="E51" s="12"/>
      <c r="F51" s="9" t="s">
        <v>147</v>
      </c>
      <c r="G51" s="11">
        <v>108</v>
      </c>
      <c r="H51" s="11">
        <v>80.47</v>
      </c>
      <c r="I51" s="14">
        <f t="shared" si="3"/>
        <v>91.482</v>
      </c>
      <c r="J51" s="9">
        <v>1</v>
      </c>
      <c r="K51" s="19" t="s">
        <v>17</v>
      </c>
      <c r="L51" s="21"/>
    </row>
    <row r="52" spans="1:12" ht="33" customHeight="1">
      <c r="A52" s="8">
        <v>50</v>
      </c>
      <c r="B52" s="9" t="s">
        <v>148</v>
      </c>
      <c r="C52" s="9" t="s">
        <v>149</v>
      </c>
      <c r="D52" s="9" t="s">
        <v>144</v>
      </c>
      <c r="E52" s="10">
        <v>1</v>
      </c>
      <c r="F52" s="9" t="s">
        <v>150</v>
      </c>
      <c r="G52" s="11">
        <v>100.75</v>
      </c>
      <c r="H52" s="11">
        <v>80.33</v>
      </c>
      <c r="I52" s="14">
        <f t="shared" si="3"/>
        <v>88.498</v>
      </c>
      <c r="J52" s="9">
        <v>1</v>
      </c>
      <c r="K52" s="19" t="s">
        <v>17</v>
      </c>
      <c r="L52" s="20"/>
    </row>
    <row r="53" spans="1:12" ht="33" customHeight="1">
      <c r="A53" s="8">
        <v>51</v>
      </c>
      <c r="B53" s="9" t="s">
        <v>151</v>
      </c>
      <c r="C53" s="9" t="s">
        <v>149</v>
      </c>
      <c r="D53" s="9" t="s">
        <v>144</v>
      </c>
      <c r="E53" s="12"/>
      <c r="F53" s="9" t="s">
        <v>152</v>
      </c>
      <c r="G53" s="11">
        <v>99</v>
      </c>
      <c r="H53" s="11">
        <v>75</v>
      </c>
      <c r="I53" s="14">
        <f t="shared" si="3"/>
        <v>84.6</v>
      </c>
      <c r="J53" s="9">
        <v>2</v>
      </c>
      <c r="K53" s="20"/>
      <c r="L53" s="20"/>
    </row>
    <row r="54" spans="1:12" ht="33" customHeight="1">
      <c r="A54" s="8">
        <v>52</v>
      </c>
      <c r="B54" s="9" t="s">
        <v>153</v>
      </c>
      <c r="C54" s="9" t="s">
        <v>149</v>
      </c>
      <c r="D54" s="9" t="s">
        <v>133</v>
      </c>
      <c r="E54" s="10">
        <v>1</v>
      </c>
      <c r="F54" s="9" t="s">
        <v>154</v>
      </c>
      <c r="G54" s="11">
        <v>110.25</v>
      </c>
      <c r="H54" s="11">
        <v>80.33</v>
      </c>
      <c r="I54" s="14">
        <f t="shared" si="3"/>
        <v>92.298</v>
      </c>
      <c r="J54" s="9">
        <v>1</v>
      </c>
      <c r="K54" s="19" t="s">
        <v>17</v>
      </c>
      <c r="L54" s="20"/>
    </row>
    <row r="55" spans="1:12" ht="33" customHeight="1">
      <c r="A55" s="8">
        <v>53</v>
      </c>
      <c r="B55" s="9" t="s">
        <v>155</v>
      </c>
      <c r="C55" s="9" t="s">
        <v>149</v>
      </c>
      <c r="D55" s="9" t="s">
        <v>133</v>
      </c>
      <c r="E55" s="12"/>
      <c r="F55" s="9" t="s">
        <v>156</v>
      </c>
      <c r="G55" s="11">
        <v>102.75</v>
      </c>
      <c r="H55" s="11" t="s">
        <v>20</v>
      </c>
      <c r="I55" s="14"/>
      <c r="J55" s="9"/>
      <c r="K55" s="20"/>
      <c r="L55" s="20"/>
    </row>
    <row r="56" spans="1:12" ht="33" customHeight="1">
      <c r="A56" s="8">
        <v>54</v>
      </c>
      <c r="B56" s="9" t="s">
        <v>157</v>
      </c>
      <c r="C56" s="9" t="s">
        <v>158</v>
      </c>
      <c r="D56" s="9" t="s">
        <v>133</v>
      </c>
      <c r="E56" s="13">
        <v>1</v>
      </c>
      <c r="F56" s="9" t="s">
        <v>159</v>
      </c>
      <c r="G56" s="11">
        <v>103.5</v>
      </c>
      <c r="H56" s="11">
        <v>83.43</v>
      </c>
      <c r="I56" s="14">
        <f>G56*0.4+H56*0.6</f>
        <v>91.458</v>
      </c>
      <c r="J56" s="9">
        <v>1</v>
      </c>
      <c r="K56" s="19" t="s">
        <v>17</v>
      </c>
      <c r="L56" s="20"/>
    </row>
    <row r="57" spans="1:12" ht="33" customHeight="1">
      <c r="A57" s="8">
        <v>55</v>
      </c>
      <c r="B57" s="9" t="s">
        <v>160</v>
      </c>
      <c r="C57" s="9" t="s">
        <v>158</v>
      </c>
      <c r="D57" s="9" t="s">
        <v>133</v>
      </c>
      <c r="E57" s="15"/>
      <c r="F57" s="9" t="s">
        <v>161</v>
      </c>
      <c r="G57" s="11">
        <v>104</v>
      </c>
      <c r="H57" s="11">
        <v>78.63</v>
      </c>
      <c r="I57" s="14">
        <f>G57*0.4+H57*0.6</f>
        <v>88.77799999999999</v>
      </c>
      <c r="J57" s="9">
        <v>2</v>
      </c>
      <c r="K57" s="20"/>
      <c r="L57" s="20"/>
    </row>
    <row r="58" spans="1:12" ht="33" customHeight="1">
      <c r="A58" s="8">
        <v>56</v>
      </c>
      <c r="B58" s="9" t="s">
        <v>162</v>
      </c>
      <c r="C58" s="9" t="s">
        <v>158</v>
      </c>
      <c r="D58" s="9" t="s">
        <v>139</v>
      </c>
      <c r="E58" s="10">
        <v>1</v>
      </c>
      <c r="F58" s="9" t="s">
        <v>163</v>
      </c>
      <c r="G58" s="11">
        <v>109.25</v>
      </c>
      <c r="H58" s="11">
        <v>75.5</v>
      </c>
      <c r="I58" s="14">
        <f>G58*0.4+H58*0.6</f>
        <v>89</v>
      </c>
      <c r="J58" s="9">
        <v>1</v>
      </c>
      <c r="K58" s="19" t="s">
        <v>17</v>
      </c>
      <c r="L58" s="20"/>
    </row>
    <row r="59" spans="1:12" s="1" customFormat="1" ht="33" customHeight="1">
      <c r="A59" s="8">
        <v>57</v>
      </c>
      <c r="B59" s="9" t="s">
        <v>164</v>
      </c>
      <c r="C59" s="9" t="s">
        <v>158</v>
      </c>
      <c r="D59" s="9" t="s">
        <v>139</v>
      </c>
      <c r="E59" s="12"/>
      <c r="F59" s="9" t="s">
        <v>165</v>
      </c>
      <c r="G59" s="11">
        <v>106.25</v>
      </c>
      <c r="H59" s="11" t="s">
        <v>20</v>
      </c>
      <c r="I59" s="14"/>
      <c r="J59" s="9"/>
      <c r="K59" s="21"/>
      <c r="L59" s="21"/>
    </row>
    <row r="60" spans="1:12" ht="33" customHeight="1">
      <c r="A60" s="8">
        <v>58</v>
      </c>
      <c r="B60" s="9" t="s">
        <v>166</v>
      </c>
      <c r="C60" s="9" t="s">
        <v>158</v>
      </c>
      <c r="D60" s="9" t="s">
        <v>167</v>
      </c>
      <c r="E60" s="10">
        <v>1</v>
      </c>
      <c r="F60" s="9" t="s">
        <v>168</v>
      </c>
      <c r="G60" s="11">
        <v>97.25</v>
      </c>
      <c r="H60" s="11">
        <v>73.83</v>
      </c>
      <c r="I60" s="14">
        <f aca="true" t="shared" si="4" ref="I60:I69">G60*0.4+H60*0.6</f>
        <v>83.19800000000001</v>
      </c>
      <c r="J60" s="9">
        <v>1</v>
      </c>
      <c r="K60" s="19" t="s">
        <v>17</v>
      </c>
      <c r="L60" s="20"/>
    </row>
    <row r="61" spans="1:12" ht="33" customHeight="1">
      <c r="A61" s="8">
        <v>59</v>
      </c>
      <c r="B61" s="9" t="s">
        <v>169</v>
      </c>
      <c r="C61" s="9" t="s">
        <v>158</v>
      </c>
      <c r="D61" s="9" t="s">
        <v>167</v>
      </c>
      <c r="E61" s="12"/>
      <c r="F61" s="14" t="s">
        <v>170</v>
      </c>
      <c r="G61" s="14">
        <v>89.5</v>
      </c>
      <c r="H61" s="14">
        <v>75.67</v>
      </c>
      <c r="I61" s="14">
        <f t="shared" si="4"/>
        <v>81.202</v>
      </c>
      <c r="J61" s="14">
        <v>2</v>
      </c>
      <c r="K61" s="20"/>
      <c r="L61" s="20"/>
    </row>
    <row r="62" spans="1:12" ht="33" customHeight="1">
      <c r="A62" s="8">
        <v>60</v>
      </c>
      <c r="B62" s="9" t="s">
        <v>171</v>
      </c>
      <c r="C62" s="9" t="s">
        <v>172</v>
      </c>
      <c r="D62" s="9" t="s">
        <v>173</v>
      </c>
      <c r="E62" s="13">
        <v>1</v>
      </c>
      <c r="F62" s="9" t="s">
        <v>174</v>
      </c>
      <c r="G62" s="11">
        <v>100.5</v>
      </c>
      <c r="H62" s="11">
        <v>81.67</v>
      </c>
      <c r="I62" s="14">
        <f t="shared" si="4"/>
        <v>89.202</v>
      </c>
      <c r="J62" s="9">
        <v>1</v>
      </c>
      <c r="K62" s="19" t="s">
        <v>17</v>
      </c>
      <c r="L62" s="20"/>
    </row>
    <row r="63" spans="1:12" ht="33" customHeight="1">
      <c r="A63" s="8">
        <v>61</v>
      </c>
      <c r="B63" s="9" t="s">
        <v>175</v>
      </c>
      <c r="C63" s="9" t="s">
        <v>172</v>
      </c>
      <c r="D63" s="9" t="s">
        <v>173</v>
      </c>
      <c r="E63" s="15"/>
      <c r="F63" s="9" t="s">
        <v>176</v>
      </c>
      <c r="G63" s="11">
        <v>101</v>
      </c>
      <c r="H63" s="11">
        <v>79</v>
      </c>
      <c r="I63" s="14">
        <f t="shared" si="4"/>
        <v>87.80000000000001</v>
      </c>
      <c r="J63" s="9">
        <v>2</v>
      </c>
      <c r="K63" s="20"/>
      <c r="L63" s="20"/>
    </row>
    <row r="64" spans="1:12" ht="33" customHeight="1">
      <c r="A64" s="8">
        <v>62</v>
      </c>
      <c r="B64" s="9" t="s">
        <v>177</v>
      </c>
      <c r="C64" s="9" t="s">
        <v>172</v>
      </c>
      <c r="D64" s="9" t="s">
        <v>178</v>
      </c>
      <c r="E64" s="10">
        <v>1</v>
      </c>
      <c r="F64" s="14" t="s">
        <v>179</v>
      </c>
      <c r="G64" s="14">
        <v>74.25</v>
      </c>
      <c r="H64" s="11">
        <v>79.2</v>
      </c>
      <c r="I64" s="14">
        <f t="shared" si="4"/>
        <v>77.22</v>
      </c>
      <c r="J64" s="14">
        <v>1</v>
      </c>
      <c r="K64" s="19" t="s">
        <v>17</v>
      </c>
      <c r="L64" s="20"/>
    </row>
    <row r="65" spans="1:12" ht="33" customHeight="1">
      <c r="A65" s="8">
        <v>63</v>
      </c>
      <c r="B65" s="9" t="s">
        <v>180</v>
      </c>
      <c r="C65" s="9" t="s">
        <v>172</v>
      </c>
      <c r="D65" s="9" t="s">
        <v>144</v>
      </c>
      <c r="E65" s="10">
        <v>1</v>
      </c>
      <c r="F65" s="9" t="s">
        <v>181</v>
      </c>
      <c r="G65" s="11">
        <v>103.75</v>
      </c>
      <c r="H65" s="11">
        <v>78</v>
      </c>
      <c r="I65" s="14">
        <f t="shared" si="4"/>
        <v>88.3</v>
      </c>
      <c r="J65" s="9">
        <v>1</v>
      </c>
      <c r="K65" s="19" t="s">
        <v>17</v>
      </c>
      <c r="L65" s="20"/>
    </row>
    <row r="66" spans="1:12" ht="33" customHeight="1">
      <c r="A66" s="8">
        <v>64</v>
      </c>
      <c r="B66" s="9" t="s">
        <v>182</v>
      </c>
      <c r="C66" s="9" t="s">
        <v>172</v>
      </c>
      <c r="D66" s="9" t="s">
        <v>144</v>
      </c>
      <c r="E66" s="12"/>
      <c r="F66" s="9" t="s">
        <v>183</v>
      </c>
      <c r="G66" s="11">
        <v>98.5</v>
      </c>
      <c r="H66" s="11">
        <v>76.67</v>
      </c>
      <c r="I66" s="14">
        <f t="shared" si="4"/>
        <v>85.40200000000002</v>
      </c>
      <c r="J66" s="9">
        <v>2</v>
      </c>
      <c r="K66" s="20"/>
      <c r="L66" s="20"/>
    </row>
    <row r="67" spans="1:12" ht="33" customHeight="1">
      <c r="A67" s="8">
        <v>65</v>
      </c>
      <c r="B67" s="9" t="s">
        <v>184</v>
      </c>
      <c r="C67" s="9" t="s">
        <v>185</v>
      </c>
      <c r="D67" s="9" t="s">
        <v>122</v>
      </c>
      <c r="E67" s="10">
        <v>1</v>
      </c>
      <c r="F67" s="9" t="s">
        <v>186</v>
      </c>
      <c r="G67" s="11">
        <v>105.75</v>
      </c>
      <c r="H67" s="11">
        <v>81.83</v>
      </c>
      <c r="I67" s="14">
        <f t="shared" si="4"/>
        <v>91.398</v>
      </c>
      <c r="J67" s="9">
        <v>1</v>
      </c>
      <c r="K67" s="19" t="s">
        <v>17</v>
      </c>
      <c r="L67" s="20"/>
    </row>
    <row r="68" spans="1:12" ht="33" customHeight="1">
      <c r="A68" s="8">
        <v>66</v>
      </c>
      <c r="B68" s="9" t="s">
        <v>187</v>
      </c>
      <c r="C68" s="9" t="s">
        <v>185</v>
      </c>
      <c r="D68" s="9" t="s">
        <v>122</v>
      </c>
      <c r="E68" s="12"/>
      <c r="F68" s="9" t="s">
        <v>188</v>
      </c>
      <c r="G68" s="11">
        <v>104.5</v>
      </c>
      <c r="H68" s="11">
        <v>81.33</v>
      </c>
      <c r="I68" s="14">
        <f t="shared" si="4"/>
        <v>90.598</v>
      </c>
      <c r="J68" s="9">
        <v>2</v>
      </c>
      <c r="K68" s="20"/>
      <c r="L68" s="20"/>
    </row>
    <row r="69" spans="1:12" ht="33" customHeight="1">
      <c r="A69" s="8">
        <v>67</v>
      </c>
      <c r="B69" s="9" t="s">
        <v>189</v>
      </c>
      <c r="C69" s="9" t="s">
        <v>185</v>
      </c>
      <c r="D69" s="9" t="s">
        <v>139</v>
      </c>
      <c r="E69" s="10">
        <v>1</v>
      </c>
      <c r="F69" s="9" t="s">
        <v>190</v>
      </c>
      <c r="G69" s="11">
        <v>98.25</v>
      </c>
      <c r="H69" s="11">
        <v>78</v>
      </c>
      <c r="I69" s="14">
        <f t="shared" si="4"/>
        <v>86.1</v>
      </c>
      <c r="J69" s="9">
        <v>1</v>
      </c>
      <c r="K69" s="19" t="s">
        <v>17</v>
      </c>
      <c r="L69" s="20"/>
    </row>
    <row r="70" spans="1:12" ht="33" customHeight="1">
      <c r="A70" s="8">
        <v>68</v>
      </c>
      <c r="B70" s="9" t="s">
        <v>191</v>
      </c>
      <c r="C70" s="9" t="s">
        <v>185</v>
      </c>
      <c r="D70" s="9" t="s">
        <v>139</v>
      </c>
      <c r="E70" s="12"/>
      <c r="F70" s="9" t="s">
        <v>192</v>
      </c>
      <c r="G70" s="11">
        <v>94.75</v>
      </c>
      <c r="H70" s="11" t="s">
        <v>20</v>
      </c>
      <c r="I70" s="14"/>
      <c r="J70" s="9"/>
      <c r="K70" s="20"/>
      <c r="L70" s="20"/>
    </row>
    <row r="71" spans="1:12" s="1" customFormat="1" ht="33" customHeight="1">
      <c r="A71" s="8">
        <v>69</v>
      </c>
      <c r="B71" s="9" t="s">
        <v>193</v>
      </c>
      <c r="C71" s="9" t="s">
        <v>185</v>
      </c>
      <c r="D71" s="9" t="s">
        <v>167</v>
      </c>
      <c r="E71" s="10">
        <v>1</v>
      </c>
      <c r="F71" s="9" t="s">
        <v>194</v>
      </c>
      <c r="G71" s="11">
        <v>96.5</v>
      </c>
      <c r="H71" s="11">
        <v>82.2</v>
      </c>
      <c r="I71" s="14">
        <f>G71*0.4+H71*0.6</f>
        <v>87.92</v>
      </c>
      <c r="J71" s="9">
        <v>1</v>
      </c>
      <c r="K71" s="19" t="s">
        <v>17</v>
      </c>
      <c r="L71" s="21"/>
    </row>
    <row r="72" spans="1:12" ht="33" customHeight="1">
      <c r="A72" s="8">
        <v>70</v>
      </c>
      <c r="B72" s="9" t="s">
        <v>195</v>
      </c>
      <c r="C72" s="9" t="s">
        <v>185</v>
      </c>
      <c r="D72" s="9" t="s">
        <v>167</v>
      </c>
      <c r="E72" s="12"/>
      <c r="F72" s="9" t="s">
        <v>196</v>
      </c>
      <c r="G72" s="11">
        <v>96</v>
      </c>
      <c r="H72" s="11">
        <v>81.87</v>
      </c>
      <c r="I72" s="14">
        <f>G72*0.4+H72*0.6</f>
        <v>87.522</v>
      </c>
      <c r="J72" s="9">
        <v>2</v>
      </c>
      <c r="K72" s="20"/>
      <c r="L72" s="20"/>
    </row>
  </sheetData>
  <sheetProtection/>
  <autoFilter ref="A2:L72"/>
  <mergeCells count="35">
    <mergeCell ref="A1:L1"/>
    <mergeCell ref="E3:E4"/>
    <mergeCell ref="E5:E6"/>
    <mergeCell ref="E7:E8"/>
    <mergeCell ref="E9:E10"/>
    <mergeCell ref="E11:E13"/>
    <mergeCell ref="E14:E15"/>
    <mergeCell ref="E16:E17"/>
    <mergeCell ref="E18:E19"/>
    <mergeCell ref="E20:E21"/>
    <mergeCell ref="E22:E23"/>
    <mergeCell ref="E24:E25"/>
    <mergeCell ref="E26:E27"/>
    <mergeCell ref="E28:E29"/>
    <mergeCell ref="E30:E31"/>
    <mergeCell ref="E32:E33"/>
    <mergeCell ref="E34:E35"/>
    <mergeCell ref="E36:E37"/>
    <mergeCell ref="E38:E39"/>
    <mergeCell ref="E40:E41"/>
    <mergeCell ref="E42:E43"/>
    <mergeCell ref="E44:E45"/>
    <mergeCell ref="E46:E47"/>
    <mergeCell ref="E48:E49"/>
    <mergeCell ref="E50:E51"/>
    <mergeCell ref="E52:E53"/>
    <mergeCell ref="E54:E55"/>
    <mergeCell ref="E56:E57"/>
    <mergeCell ref="E58:E59"/>
    <mergeCell ref="E60:E61"/>
    <mergeCell ref="E62:E63"/>
    <mergeCell ref="E65:E66"/>
    <mergeCell ref="E67:E68"/>
    <mergeCell ref="E69:E70"/>
    <mergeCell ref="E71:E72"/>
  </mergeCells>
  <printOptions/>
  <pageMargins left="0.7513888888888889" right="0.7513888888888889" top="0.2361111111111111" bottom="0.39305555555555555" header="0.5118055555555555" footer="0.5118055555555555"/>
  <pageSetup fitToHeight="0" fitToWidth="1" horizontalDpi="600" verticalDpi="600" orientation="portrait" paperSize="9" scale="53"/>
  <rowBreaks count="1" manualBreakCount="1">
    <brk id="4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薇</cp:lastModifiedBy>
  <dcterms:created xsi:type="dcterms:W3CDTF">2016-12-02T08:54:00Z</dcterms:created>
  <dcterms:modified xsi:type="dcterms:W3CDTF">2024-06-24T02:41:18Z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2052-12.1.0.16412</vt:lpwstr>
  </property>
  <property fmtid="{D5CDD505-2E9C-101B-9397-08002B2CF9AE}" pid="4" name="I">
    <vt:lpwstr>5619A02E85084CD6AF080B43B8B1D182_13</vt:lpwstr>
  </property>
</Properties>
</file>