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<sst xmlns="http://schemas.openxmlformats.org/spreadsheetml/2006/main" count="15" uniqueCount="10">
  <si>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三亚市中医院
2024年度校园招聘编外卫生专业技术人员拟聘人员名单
（第二批）</t>
  </si>
  <si>
    <t>序号</t>
  </si>
  <si>
    <t>报考岗位</t>
  </si>
  <si>
    <t>准考证号</t>
  </si>
  <si>
    <t>姓名</t>
  </si>
  <si>
    <t>备注</t>
  </si>
  <si>
    <t>心血管内科医师</t>
  </si>
  <si>
    <t>感染科医师</t>
  </si>
  <si>
    <t>影像科医师</t>
  </si>
  <si>
    <t>护理人员2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</si>
</sst>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3" sqref="C13"/>
    </sheetView>
  </sheetViews>
  <sheetFormatPr defaultColWidth="9" defaultRowHeight="13.5" outlineLevelCol="6"/>
  <cols>
    <col min="1" max="1" width="10.625" style="1" customWidth="1"/>
    <col min="2" max="2" width="21.5" style="1" customWidth="1"/>
    <col min="3" max="3" width="25.625" style="1" customWidth="1"/>
    <col min="4" max="4" width="22.5" style="1" customWidth="1"/>
    <col min="5" max="5" width="12.875" style="1" customWidth="1"/>
    <col min="6" max="16384" width="9" style="1"/>
  </cols>
  <sheetData>
    <row r="1" s="1" customFormat="1" ht="79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5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5" customHeight="1" spans="1:5">
      <c r="A3" s="5">
        <v>1</v>
      </c>
      <c r="B3" s="6" t="s">
        <v>6</v>
      </c>
      <c r="C3" s="6" t="str">
        <f>"63172024041410365021056"</f>
        <v>63172024041410365021056</v>
      </c>
      <c r="D3" s="6" t="str">
        <f>"张嘉芮"</f>
        <v>张嘉芮</v>
      </c>
      <c r="E3" s="5"/>
    </row>
    <row r="4" s="1" customFormat="1" ht="45" customHeight="1" spans="1:5">
      <c r="A4" s="5">
        <v>2</v>
      </c>
      <c r="B4" s="6" t="s">
        <v>7</v>
      </c>
      <c r="C4" s="6" t="str">
        <f>"63172024041208332516889"</f>
        <v>63172024041208332516889</v>
      </c>
      <c r="D4" s="6" t="str">
        <f>"刘小妮"</f>
        <v>刘小妮</v>
      </c>
      <c r="E4" s="5"/>
    </row>
    <row r="5" ht="45" customHeight="1" spans="1:5">
      <c r="A5" s="5">
        <v>3</v>
      </c>
      <c r="B5" s="6" t="s">
        <v>8</v>
      </c>
      <c r="C5" s="6" t="str">
        <f>"63172024041419114823015"</f>
        <v>63172024041419114823015</v>
      </c>
      <c r="D5" s="6" t="str">
        <f>"李月丽"</f>
        <v>李月丽</v>
      </c>
      <c r="E5" s="7"/>
    </row>
    <row r="6" ht="45" customHeight="1" spans="1:5">
      <c r="A6" s="5">
        <v>4</v>
      </c>
      <c r="B6" s="6" t="s">
        <v>9</v>
      </c>
      <c r="C6" s="6" t="str">
        <f>"63172024041314081919145"</f>
        <v>63172024041314081919145</v>
      </c>
      <c r="D6" s="6" t="str">
        <f>"刘瑶"</f>
        <v>刘瑶</v>
      </c>
      <c r="E6" s="7"/>
    </row>
    <row r="7" ht="45" customHeight="1" spans="1:5">
      <c r="A7" s="5">
        <v>5</v>
      </c>
      <c r="B7" s="8" t="s">
        <v>9</v>
      </c>
      <c r="C7" s="6" t="str">
        <f>"63172024041513540926988"</f>
        <v>63172024041513540926988</v>
      </c>
      <c r="D7" s="8" t="str">
        <f>"陈燕"</f>
        <v>陈燕</v>
      </c>
      <c r="E7" s="7"/>
    </row>
    <row r="8" ht="45" customHeight="1" spans="1:5">
      <c r="A8" s="5">
        <v>6</v>
      </c>
      <c r="B8" s="6" t="s">
        <v>9</v>
      </c>
      <c r="C8" s="6" t="str">
        <f>"63172024041513190526831"</f>
        <v>63172024041513190526831</v>
      </c>
      <c r="D8" s="6" t="str">
        <f>"谢进灵"</f>
        <v>谢进灵</v>
      </c>
      <c r="E8" s="7"/>
    </row>
    <row r="9" ht="45" customHeight="1" spans="1:5">
      <c r="A9" s="5">
        <v>7</v>
      </c>
      <c r="B9" s="6" t="s">
        <v>9</v>
      </c>
      <c r="C9" s="6" t="str">
        <f>"63172024041417402822724"</f>
        <v>63172024041417402822724</v>
      </c>
      <c r="D9" s="6" t="str">
        <f>"陈秀带"</f>
        <v>陈秀带</v>
      </c>
      <c r="E9" s="7"/>
    </row>
    <row r="10" ht="45" customHeight="1" spans="1:5">
      <c r="A10" s="5">
        <v>8</v>
      </c>
      <c r="B10" s="6" t="s">
        <v>9</v>
      </c>
      <c r="C10" s="6" t="str">
        <f>"63172024041523024230195"</f>
        <v>63172024041523024230195</v>
      </c>
      <c r="D10" s="6" t="str">
        <f>"欧秋莹"</f>
        <v>欧秋莹</v>
      </c>
      <c r="E10" s="7"/>
    </row>
    <row r="11" ht="45" customHeight="1" spans="1:5">
      <c r="A11" s="5">
        <v>9</v>
      </c>
      <c r="B11" s="6" t="s">
        <v>9</v>
      </c>
      <c r="C11" s="6" t="str">
        <f>"63172024041608543930790"</f>
        <v>63172024041608543930790</v>
      </c>
      <c r="D11" s="6" t="str">
        <f>"王玉芳"</f>
        <v>王玉芳</v>
      </c>
      <c r="E11" s="7"/>
    </row>
  </sheetData>
  <sheetProtection password="C5ED" sheet="1" objects="1"/>
  <mergeCells count="1">
    <mergeCell ref="A1:E1"/>
  </mergeCells>
  <conditionalFormatting sqref="D3">
    <cfRule type="duplicateValues" dxfId="0" priority="8"/>
  </conditionalFormatting>
  <conditionalFormatting sqref="D4">
    <cfRule type="duplicateValues" dxfId="0" priority="6"/>
  </conditionalFormatting>
  <conditionalFormatting sqref="D7">
    <cfRule type="duplicateValues" dxfId="0" priority="4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conditionalFormatting sqref="D5:D6">
    <cfRule type="duplicateValues" dxfId="0" priority="5"/>
  </conditionalFormatting>
  <conditionalFormatting sqref="D8:D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2024-06-13T09:23:00Z</dcterms:created>
  <dcterms:modified xsi:type="dcterms:W3CDTF">2024-06-21T07:36:37Z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52F179DF154A48CB93F056AAC93413AB_11</vt:lpwstr>
  </property>
  <property fmtid="{D5CDD505-2E9C-101B-9397-08002B2CF9AE}" pid="3" name="KSOProductBuildVer">
    <vt:lpwstr>2052-12.1.0.17133</vt:lpwstr>
  </property>
</Properties>
</file>