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/>
  </bookViews>
  <sheets>
    <sheet name="财务审计岗" sheetId="3" r:id="rId1"/>
    <sheet name="综合管理岗" sheetId="4" r:id="rId2"/>
    <sheet name="招采管理岗" sheetId="6" r:id="rId3"/>
    <sheet name="园林资料管理岗" sheetId="7" r:id="rId4"/>
    <sheet name="园林施工管理岗" sheetId="8" r:id="rId5"/>
    <sheet name="策划运营岗" sheetId="1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<sst xmlns="http://schemas.openxmlformats.org/spreadsheetml/2006/main" count="64" uniqueCount="11">
  <si>
    <t xml:space="preserve">南京雨花人力资源开发服务中心有限责任公司雨花分公司2024年公开招聘劳务派遣人员综合成绩表 </t>
  </si>
  <si>
    <t>序号</t>
  </si>
  <si>
    <t>准考证号</t>
  </si>
  <si>
    <t>笔试成绩</t>
  </si>
  <si>
    <t>笔试成绩40%</t>
  </si>
  <si>
    <t>面试成绩</t>
  </si>
  <si>
    <t>面试成绩60%</t>
  </si>
  <si>
    <t>综合成绩</t>
  </si>
  <si>
    <t>备注</t>
  </si>
  <si>
    <t>进入考察</t>
  </si>
  <si>
    <t>面试缺考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</si>
</sst>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L8" sqref="L8"/>
    </sheetView>
  </sheetViews>
  <sheetFormatPr defaultColWidth="9" defaultRowHeight="13.5" outlineLevelCol="7"/>
  <cols>
    <col min="1" max="8" width="16.625" customWidth="1"/>
  </cols>
  <sheetData>
    <row r="1" ht="4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s="9" customFormat="1" ht="25" customHeight="1" spans="1:8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9" customFormat="1" ht="25" customHeight="1" spans="1:8">
      <c r="A3" s="4">
        <v>1</v>
      </c>
      <c r="B3" s="4">
        <v>20246002</v>
      </c>
      <c r="C3" s="5">
        <v>70</v>
      </c>
      <c r="D3" s="5">
        <f t="shared" ref="D3:D9" si="0">C3*0.4</f>
        <v>28</v>
      </c>
      <c r="E3" s="5">
        <v>87</v>
      </c>
      <c r="F3" s="5">
        <f t="shared" ref="F3:F9" si="1">E3*0.6</f>
        <v>52.2</v>
      </c>
      <c r="G3" s="5">
        <f t="shared" ref="G3:G9" si="2">F3+D3</f>
        <v>80.2</v>
      </c>
      <c r="H3" s="6" t="s">
        <v>9</v>
      </c>
    </row>
    <row r="4" s="9" customFormat="1" ht="25" customHeight="1" spans="1:8">
      <c r="A4" s="4">
        <v>2</v>
      </c>
      <c r="B4" s="4">
        <v>20246010</v>
      </c>
      <c r="C4" s="5">
        <v>65</v>
      </c>
      <c r="D4" s="5">
        <f t="shared" si="0"/>
        <v>26</v>
      </c>
      <c r="E4" s="5">
        <v>82.8</v>
      </c>
      <c r="F4" s="5">
        <f t="shared" si="1"/>
        <v>49.68</v>
      </c>
      <c r="G4" s="5">
        <f t="shared" si="2"/>
        <v>75.68</v>
      </c>
      <c r="H4" s="6" t="s">
        <v>9</v>
      </c>
    </row>
    <row r="5" s="9" customFormat="1" ht="25" customHeight="1" spans="1:8">
      <c r="A5" s="4">
        <v>3</v>
      </c>
      <c r="B5" s="4">
        <v>20246008</v>
      </c>
      <c r="C5" s="5">
        <v>57</v>
      </c>
      <c r="D5" s="5">
        <f t="shared" si="0"/>
        <v>22.8</v>
      </c>
      <c r="E5" s="5">
        <v>85.8</v>
      </c>
      <c r="F5" s="5">
        <f t="shared" si="1"/>
        <v>51.48</v>
      </c>
      <c r="G5" s="5">
        <f t="shared" si="2"/>
        <v>74.28</v>
      </c>
      <c r="H5" s="6" t="s">
        <v>9</v>
      </c>
    </row>
    <row r="6" s="9" customFormat="1" ht="25" customHeight="1" spans="1:8">
      <c r="A6" s="4">
        <v>4</v>
      </c>
      <c r="B6" s="4">
        <v>20246005</v>
      </c>
      <c r="C6" s="5">
        <v>64</v>
      </c>
      <c r="D6" s="5">
        <f t="shared" si="0"/>
        <v>25.6</v>
      </c>
      <c r="E6" s="5">
        <v>80.8</v>
      </c>
      <c r="F6" s="5">
        <f t="shared" si="1"/>
        <v>48.48</v>
      </c>
      <c r="G6" s="5">
        <f t="shared" si="2"/>
        <v>74.08</v>
      </c>
      <c r="H6" s="6"/>
    </row>
    <row r="7" s="9" customFormat="1" ht="25" customHeight="1" spans="1:8">
      <c r="A7" s="4">
        <v>5</v>
      </c>
      <c r="B7" s="4">
        <v>20246006</v>
      </c>
      <c r="C7" s="5">
        <v>54</v>
      </c>
      <c r="D7" s="5">
        <f t="shared" si="0"/>
        <v>21.6</v>
      </c>
      <c r="E7" s="5">
        <v>81.8</v>
      </c>
      <c r="F7" s="5">
        <f t="shared" si="1"/>
        <v>49.08</v>
      </c>
      <c r="G7" s="5">
        <f t="shared" si="2"/>
        <v>70.68</v>
      </c>
      <c r="H7" s="6"/>
    </row>
    <row r="8" s="9" customFormat="1" ht="25" customHeight="1" spans="1:8">
      <c r="A8" s="4">
        <v>6</v>
      </c>
      <c r="B8" s="4">
        <v>20246009</v>
      </c>
      <c r="C8" s="5">
        <v>55</v>
      </c>
      <c r="D8" s="5">
        <f t="shared" si="0"/>
        <v>22</v>
      </c>
      <c r="E8" s="5">
        <v>76</v>
      </c>
      <c r="F8" s="5">
        <f t="shared" si="1"/>
        <v>45.6</v>
      </c>
      <c r="G8" s="5">
        <f t="shared" si="2"/>
        <v>67.6</v>
      </c>
      <c r="H8" s="6"/>
    </row>
    <row r="9" s="9" customFormat="1" ht="25" customHeight="1" spans="1:8">
      <c r="A9" s="4">
        <v>7</v>
      </c>
      <c r="B9" s="4">
        <v>20246007</v>
      </c>
      <c r="C9" s="5">
        <v>59</v>
      </c>
      <c r="D9" s="5">
        <f t="shared" si="0"/>
        <v>23.6</v>
      </c>
      <c r="E9" s="5">
        <v>0</v>
      </c>
      <c r="F9" s="5">
        <f t="shared" si="1"/>
        <v>0</v>
      </c>
      <c r="G9" s="5">
        <f t="shared" si="2"/>
        <v>23.6</v>
      </c>
      <c r="H9" s="6" t="s">
        <v>10</v>
      </c>
    </row>
  </sheetData>
  <sortState ref="A3:O9">
    <sortCondition ref="G3" descending="1"/>
  </sortState>
  <mergeCells count="1">
    <mergeCell ref="A1:H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selection activeCell="C28" sqref="C28"/>
    </sheetView>
  </sheetViews>
  <sheetFormatPr defaultColWidth="9" defaultRowHeight="13.5" outlineLevelRow="5" outlineLevelCol="7"/>
  <cols>
    <col min="1" max="8" width="16.625" customWidth="1"/>
  </cols>
  <sheetData>
    <row r="1" ht="4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5" customHeight="1" spans="1:8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5" customHeight="1" spans="1:8">
      <c r="A3" s="4">
        <v>1</v>
      </c>
      <c r="B3" s="4">
        <v>20241005</v>
      </c>
      <c r="C3" s="5">
        <v>59</v>
      </c>
      <c r="D3" s="5">
        <f>C3*0.4</f>
        <v>23.6</v>
      </c>
      <c r="E3" s="5">
        <v>82.4</v>
      </c>
      <c r="F3" s="5">
        <f>E3*0.6</f>
        <v>49.44</v>
      </c>
      <c r="G3" s="5">
        <f>F3+D3</f>
        <v>73.04</v>
      </c>
      <c r="H3" s="6" t="s">
        <v>9</v>
      </c>
    </row>
    <row r="4" ht="25" customHeight="1" spans="1:8">
      <c r="A4" s="4">
        <v>2</v>
      </c>
      <c r="B4" s="4">
        <v>20241002</v>
      </c>
      <c r="C4" s="5">
        <v>59</v>
      </c>
      <c r="D4" s="5">
        <f>C4*0.4</f>
        <v>23.6</v>
      </c>
      <c r="E4" s="5">
        <v>78.6</v>
      </c>
      <c r="F4" s="5">
        <f>E4*0.6</f>
        <v>47.16</v>
      </c>
      <c r="G4" s="5">
        <f>F4+D4</f>
        <v>70.76</v>
      </c>
      <c r="H4" s="6"/>
    </row>
    <row r="5" ht="25" customHeight="1" spans="1:8">
      <c r="A5" s="4">
        <v>3</v>
      </c>
      <c r="B5" s="4">
        <v>20241004</v>
      </c>
      <c r="C5" s="5">
        <v>62</v>
      </c>
      <c r="D5" s="5">
        <f>C5*0.4</f>
        <v>24.8</v>
      </c>
      <c r="E5" s="5">
        <v>76.4</v>
      </c>
      <c r="F5" s="5">
        <f>E5*0.6</f>
        <v>45.84</v>
      </c>
      <c r="G5" s="5">
        <f>F5+D5</f>
        <v>70.64</v>
      </c>
      <c r="H5" s="6"/>
    </row>
    <row r="6" ht="22.5" customHeight="1"/>
  </sheetData>
  <sortState ref="A3:O6">
    <sortCondition ref="G3" descending="1"/>
  </sortState>
  <mergeCells count="1">
    <mergeCell ref="A1:H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B29" sqref="B29"/>
    </sheetView>
  </sheetViews>
  <sheetFormatPr defaultColWidth="9" defaultRowHeight="13.5" outlineLevelRow="7" outlineLevelCol="7"/>
  <cols>
    <col min="1" max="8" width="16.625" customWidth="1"/>
  </cols>
  <sheetData>
    <row r="1" ht="4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5" customHeight="1" spans="1:8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5" customHeight="1" spans="1:8">
      <c r="A3" s="4">
        <v>1</v>
      </c>
      <c r="B3" s="4">
        <v>20242025</v>
      </c>
      <c r="C3" s="5">
        <v>63</v>
      </c>
      <c r="D3" s="5">
        <f t="shared" ref="D3:D8" si="0">C3*0.4</f>
        <v>25.2</v>
      </c>
      <c r="E3" s="5">
        <v>85</v>
      </c>
      <c r="F3" s="5">
        <f t="shared" ref="F3:F8" si="1">E3*0.6</f>
        <v>51</v>
      </c>
      <c r="G3" s="5">
        <f t="shared" ref="G3:G8" si="2">F3+D3</f>
        <v>76.2</v>
      </c>
      <c r="H3" s="6" t="s">
        <v>9</v>
      </c>
    </row>
    <row r="4" ht="25" customHeight="1" spans="1:8">
      <c r="A4" s="4">
        <v>2</v>
      </c>
      <c r="B4" s="4">
        <v>20242021</v>
      </c>
      <c r="C4" s="5">
        <v>57</v>
      </c>
      <c r="D4" s="5">
        <f t="shared" si="0"/>
        <v>22.8</v>
      </c>
      <c r="E4" s="5">
        <v>85.6</v>
      </c>
      <c r="F4" s="5">
        <f t="shared" si="1"/>
        <v>51.36</v>
      </c>
      <c r="G4" s="5">
        <f t="shared" si="2"/>
        <v>74.16</v>
      </c>
      <c r="H4" s="6"/>
    </row>
    <row r="5" ht="25" customHeight="1" spans="1:8">
      <c r="A5" s="4">
        <v>3</v>
      </c>
      <c r="B5" s="4">
        <v>20242009</v>
      </c>
      <c r="C5" s="5">
        <v>61</v>
      </c>
      <c r="D5" s="5">
        <f t="shared" si="0"/>
        <v>24.4</v>
      </c>
      <c r="E5" s="5">
        <v>76.4</v>
      </c>
      <c r="F5" s="5">
        <f t="shared" si="1"/>
        <v>45.84</v>
      </c>
      <c r="G5" s="5">
        <f t="shared" si="2"/>
        <v>70.24</v>
      </c>
      <c r="H5" s="6"/>
    </row>
    <row r="6" ht="25" customHeight="1" spans="1:8">
      <c r="A6" s="4">
        <v>4</v>
      </c>
      <c r="B6" s="4">
        <v>20242022</v>
      </c>
      <c r="C6" s="5">
        <v>59</v>
      </c>
      <c r="D6" s="5">
        <f t="shared" si="0"/>
        <v>23.6</v>
      </c>
      <c r="E6" s="5">
        <v>77</v>
      </c>
      <c r="F6" s="5">
        <f t="shared" si="1"/>
        <v>46.2</v>
      </c>
      <c r="G6" s="5">
        <f t="shared" si="2"/>
        <v>69.8</v>
      </c>
      <c r="H6" s="6"/>
    </row>
    <row r="7" ht="25" customHeight="1" spans="1:8">
      <c r="A7" s="4">
        <v>5</v>
      </c>
      <c r="B7" s="4">
        <v>20242034</v>
      </c>
      <c r="C7" s="5">
        <v>59</v>
      </c>
      <c r="D7" s="5">
        <f t="shared" si="0"/>
        <v>23.6</v>
      </c>
      <c r="E7" s="5">
        <v>75.2</v>
      </c>
      <c r="F7" s="5">
        <f t="shared" si="1"/>
        <v>45.12</v>
      </c>
      <c r="G7" s="5">
        <f t="shared" si="2"/>
        <v>68.72</v>
      </c>
      <c r="H7" s="6"/>
    </row>
    <row r="8" ht="25" customHeight="1" spans="1:8">
      <c r="A8" s="4">
        <v>6</v>
      </c>
      <c r="B8" s="4">
        <v>20242010</v>
      </c>
      <c r="C8" s="5">
        <v>57</v>
      </c>
      <c r="D8" s="5">
        <f t="shared" si="0"/>
        <v>22.8</v>
      </c>
      <c r="E8" s="5">
        <v>0</v>
      </c>
      <c r="F8" s="5">
        <f t="shared" si="1"/>
        <v>0</v>
      </c>
      <c r="G8" s="5">
        <f t="shared" si="2"/>
        <v>22.8</v>
      </c>
      <c r="H8" s="6" t="s">
        <v>10</v>
      </c>
    </row>
  </sheetData>
  <sortState ref="A3:O8">
    <sortCondition ref="G3" descending="1"/>
  </sortState>
  <mergeCells count="1">
    <mergeCell ref="A1:H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C27" sqref="C27"/>
    </sheetView>
  </sheetViews>
  <sheetFormatPr defaultColWidth="9" defaultRowHeight="13.5" outlineLevelRow="6" outlineLevelCol="7"/>
  <cols>
    <col min="1" max="8" width="16.625" customWidth="1"/>
  </cols>
  <sheetData>
    <row r="1" ht="4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5" customHeight="1" spans="1:8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5" customHeight="1" spans="1:8">
      <c r="A3" s="4">
        <v>1</v>
      </c>
      <c r="B3" s="8">
        <v>20243006</v>
      </c>
      <c r="C3" s="5">
        <v>65</v>
      </c>
      <c r="D3" s="5">
        <f>C3*0.4</f>
        <v>26</v>
      </c>
      <c r="E3" s="5">
        <v>87.1</v>
      </c>
      <c r="F3" s="5">
        <f>E3*0.6</f>
        <v>52.26</v>
      </c>
      <c r="G3" s="5">
        <f>F3+D3</f>
        <v>78.26</v>
      </c>
      <c r="H3" s="6" t="s">
        <v>9</v>
      </c>
    </row>
    <row r="4" ht="25" customHeight="1" spans="1:8">
      <c r="A4" s="4">
        <v>2</v>
      </c>
      <c r="B4" s="8">
        <v>20243008</v>
      </c>
      <c r="C4" s="5">
        <v>61</v>
      </c>
      <c r="D4" s="5">
        <f>C4*0.4</f>
        <v>24.4</v>
      </c>
      <c r="E4" s="5">
        <v>80.6</v>
      </c>
      <c r="F4" s="5">
        <f>E4*0.6</f>
        <v>48.36</v>
      </c>
      <c r="G4" s="5">
        <f>F4+D4</f>
        <v>72.76</v>
      </c>
      <c r="H4" s="6"/>
    </row>
    <row r="5" ht="25" customHeight="1" spans="1:8">
      <c r="A5" s="4">
        <v>3</v>
      </c>
      <c r="B5" s="8">
        <v>20243003</v>
      </c>
      <c r="C5" s="5">
        <v>57</v>
      </c>
      <c r="D5" s="5">
        <f>C5*0.4</f>
        <v>22.8</v>
      </c>
      <c r="E5" s="5">
        <v>81.4</v>
      </c>
      <c r="F5" s="5">
        <f>E5*0.6</f>
        <v>48.84</v>
      </c>
      <c r="G5" s="5">
        <f>F5+D5</f>
        <v>71.64</v>
      </c>
      <c r="H5" s="6"/>
    </row>
    <row r="6" ht="25" customHeight="1" spans="1:8">
      <c r="A6" s="4">
        <v>4</v>
      </c>
      <c r="B6" s="8">
        <v>20243014</v>
      </c>
      <c r="C6" s="5">
        <v>58</v>
      </c>
      <c r="D6" s="5">
        <f>C6*0.4</f>
        <v>23.2</v>
      </c>
      <c r="E6" s="5">
        <v>77.6</v>
      </c>
      <c r="F6" s="5">
        <f>E6*0.6</f>
        <v>46.56</v>
      </c>
      <c r="G6" s="5">
        <f>F6+D6</f>
        <v>69.76</v>
      </c>
      <c r="H6" s="6"/>
    </row>
    <row r="7" ht="25" customHeight="1" spans="1:8">
      <c r="A7" s="4">
        <v>5</v>
      </c>
      <c r="B7" s="8">
        <v>20243007</v>
      </c>
      <c r="C7" s="5">
        <v>56</v>
      </c>
      <c r="D7" s="5">
        <f>C7*0.4</f>
        <v>22.4</v>
      </c>
      <c r="E7" s="5">
        <v>75.8</v>
      </c>
      <c r="F7" s="5">
        <f>E7*0.6</f>
        <v>45.48</v>
      </c>
      <c r="G7" s="5">
        <f>F7+D7</f>
        <v>67.88</v>
      </c>
      <c r="H7" s="6"/>
    </row>
  </sheetData>
  <sortState ref="A3:O7">
    <sortCondition ref="G3" descending="1"/>
  </sortState>
  <mergeCells count="1">
    <mergeCell ref="A1:H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G19" sqref="G19"/>
    </sheetView>
  </sheetViews>
  <sheetFormatPr defaultColWidth="9" defaultRowHeight="13.5" outlineLevelRow="6" outlineLevelCol="7"/>
  <cols>
    <col min="1" max="8" width="16.625" customWidth="1"/>
  </cols>
  <sheetData>
    <row r="1" s="7" customFormat="1" ht="4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5" customHeight="1" spans="1:8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5" customHeight="1" spans="1:8">
      <c r="A3" s="4">
        <v>1</v>
      </c>
      <c r="B3" s="4">
        <v>20244011</v>
      </c>
      <c r="C3" s="5">
        <v>60</v>
      </c>
      <c r="D3" s="5">
        <f>C3*0.4</f>
        <v>24</v>
      </c>
      <c r="E3" s="5">
        <v>85.6</v>
      </c>
      <c r="F3" s="5">
        <f>E3*0.6</f>
        <v>51.36</v>
      </c>
      <c r="G3" s="5">
        <f>F3+D3</f>
        <v>75.36</v>
      </c>
      <c r="H3" s="6" t="s">
        <v>9</v>
      </c>
    </row>
    <row r="4" ht="25" customHeight="1" spans="1:8">
      <c r="A4" s="4">
        <v>2</v>
      </c>
      <c r="B4" s="4">
        <v>20244009</v>
      </c>
      <c r="C4" s="5">
        <v>56</v>
      </c>
      <c r="D4" s="5">
        <f>C4*0.4</f>
        <v>22.4</v>
      </c>
      <c r="E4" s="5">
        <v>81.2</v>
      </c>
      <c r="F4" s="5">
        <f>E4*0.6</f>
        <v>48.72</v>
      </c>
      <c r="G4" s="5">
        <f>F4+D4</f>
        <v>71.12</v>
      </c>
      <c r="H4" s="6"/>
    </row>
    <row r="5" ht="25" customHeight="1" spans="1:8">
      <c r="A5" s="4">
        <v>3</v>
      </c>
      <c r="B5" s="4">
        <v>20244010</v>
      </c>
      <c r="C5" s="5">
        <v>55</v>
      </c>
      <c r="D5" s="5">
        <f>C5*0.4</f>
        <v>22</v>
      </c>
      <c r="E5" s="5">
        <v>78.4</v>
      </c>
      <c r="F5" s="5">
        <f>E5*0.6</f>
        <v>47.04</v>
      </c>
      <c r="G5" s="5">
        <f>F5+D5</f>
        <v>69.04</v>
      </c>
      <c r="H5" s="6"/>
    </row>
    <row r="6" ht="25" customHeight="1" spans="1:8">
      <c r="A6" s="4">
        <v>4</v>
      </c>
      <c r="B6" s="4">
        <v>20244008</v>
      </c>
      <c r="C6" s="5">
        <v>60</v>
      </c>
      <c r="D6" s="5">
        <f>C6*0.4</f>
        <v>24</v>
      </c>
      <c r="E6" s="5">
        <v>71</v>
      </c>
      <c r="F6" s="5">
        <f>E6*0.6</f>
        <v>42.6</v>
      </c>
      <c r="G6" s="5">
        <f>F6+D6</f>
        <v>66.6</v>
      </c>
      <c r="H6" s="6"/>
    </row>
    <row r="7" ht="25" customHeight="1" spans="1:8">
      <c r="A7" s="4">
        <v>5</v>
      </c>
      <c r="B7" s="4">
        <v>20244007</v>
      </c>
      <c r="C7" s="5">
        <v>54</v>
      </c>
      <c r="D7" s="5">
        <f>C7*0.4</f>
        <v>21.6</v>
      </c>
      <c r="E7" s="5">
        <v>74.4</v>
      </c>
      <c r="F7" s="5">
        <f>E7*0.6</f>
        <v>44.64</v>
      </c>
      <c r="G7" s="5">
        <f>F7+D7</f>
        <v>66.24</v>
      </c>
      <c r="H7" s="6"/>
    </row>
  </sheetData>
  <sortState ref="A3:O7">
    <sortCondition ref="G3" descending="1"/>
  </sortState>
  <mergeCells count="1">
    <mergeCell ref="A1:H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D22" sqref="D22"/>
    </sheetView>
  </sheetViews>
  <sheetFormatPr defaultColWidth="9" defaultRowHeight="13.5" outlineLevelRow="6" outlineLevelCol="7"/>
  <cols>
    <col min="1" max="8" width="16.625" customWidth="1"/>
  </cols>
  <sheetData>
    <row r="1" ht="4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5" customHeight="1" spans="1:8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5" customHeight="1" spans="1:8">
      <c r="A3" s="4">
        <v>1</v>
      </c>
      <c r="B3" s="4">
        <v>20245012</v>
      </c>
      <c r="C3" s="5">
        <v>64</v>
      </c>
      <c r="D3" s="5">
        <f>C3*0.4</f>
        <v>25.6</v>
      </c>
      <c r="E3" s="5">
        <v>86</v>
      </c>
      <c r="F3" s="5">
        <f>E3*0.6</f>
        <v>51.6</v>
      </c>
      <c r="G3" s="5">
        <f>F3+D3</f>
        <v>77.2</v>
      </c>
      <c r="H3" s="6" t="s">
        <v>9</v>
      </c>
    </row>
    <row r="4" ht="25" customHeight="1" spans="1:8">
      <c r="A4" s="4">
        <v>2</v>
      </c>
      <c r="B4" s="4">
        <v>20245004</v>
      </c>
      <c r="C4" s="5">
        <v>65</v>
      </c>
      <c r="D4" s="5">
        <f>C4*0.4</f>
        <v>26</v>
      </c>
      <c r="E4" s="5">
        <v>81.7</v>
      </c>
      <c r="F4" s="5">
        <f>E4*0.6</f>
        <v>49.02</v>
      </c>
      <c r="G4" s="5">
        <f>F4+D4</f>
        <v>75.02</v>
      </c>
      <c r="H4" s="6"/>
    </row>
    <row r="5" ht="25" customHeight="1" spans="1:8">
      <c r="A5" s="4">
        <v>3</v>
      </c>
      <c r="B5" s="4">
        <v>20245006</v>
      </c>
      <c r="C5" s="5">
        <v>63</v>
      </c>
      <c r="D5" s="5">
        <f>C5*0.4</f>
        <v>25.2</v>
      </c>
      <c r="E5" s="5">
        <v>82.4</v>
      </c>
      <c r="F5" s="5">
        <f>E5*0.6</f>
        <v>49.44</v>
      </c>
      <c r="G5" s="5">
        <f>F5+D5</f>
        <v>74.64</v>
      </c>
      <c r="H5" s="6"/>
    </row>
    <row r="6" ht="25" customHeight="1" spans="1:8">
      <c r="A6" s="4">
        <v>4</v>
      </c>
      <c r="B6" s="4">
        <v>20245015</v>
      </c>
      <c r="C6" s="5">
        <v>68</v>
      </c>
      <c r="D6" s="5">
        <f>C6*0.4</f>
        <v>27.2</v>
      </c>
      <c r="E6" s="5">
        <v>77.8</v>
      </c>
      <c r="F6" s="5">
        <f>E6*0.6</f>
        <v>46.68</v>
      </c>
      <c r="G6" s="5">
        <f>F6+D6</f>
        <v>73.88</v>
      </c>
      <c r="H6" s="6"/>
    </row>
    <row r="7" ht="25" customHeight="1" spans="1:8">
      <c r="A7" s="4">
        <v>5</v>
      </c>
      <c r="B7" s="4">
        <v>20245010</v>
      </c>
      <c r="C7" s="5">
        <v>60</v>
      </c>
      <c r="D7" s="5">
        <f>C7*0.4</f>
        <v>24</v>
      </c>
      <c r="E7" s="5">
        <v>81</v>
      </c>
      <c r="F7" s="5">
        <f>E7*0.6</f>
        <v>48.6</v>
      </c>
      <c r="G7" s="5">
        <f>F7+D7</f>
        <v>72.6</v>
      </c>
      <c r="H7" s="6"/>
    </row>
  </sheetData>
  <sortState ref="A3:O7">
    <sortCondition ref="G3" descending="1"/>
  </sortState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财务审计岗</vt:lpstr>
      <vt:lpstr>综合管理岗</vt:lpstr>
      <vt:lpstr>招采管理岗</vt:lpstr>
      <vt:lpstr>园林资料管理岗</vt:lpstr>
      <vt:lpstr>园林施工管理岗</vt:lpstr>
      <vt:lpstr>策划运营岗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朱有才</cp:lastModifiedBy>
  <dcterms:created xsi:type="dcterms:W3CDTF">2022-12-27T06:13:00Z</dcterms:created>
  <dcterms:modified xsi:type="dcterms:W3CDTF">2024-06-17T08:15:48Z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D0E035412FBF4B0682F957223210E05D_13</vt:lpwstr>
  </property>
  <property fmtid="{D5CDD505-2E9C-101B-9397-08002B2CF9AE}" pid="3" name="KSOProductBuildVer">
    <vt:lpwstr>2052-12.1.0.17133</vt:lpwstr>
  </property>
</Properties>
</file>