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7" r:id="rId1"/>
  </sheets>
  <definedNames>
    <definedName name="_xlnm._FilterDatabase" localSheetId="0" hidden="1">Sheet2!$A$1:$K$74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<sst xmlns="http://schemas.openxmlformats.org/spreadsheetml/2006/main" count="305" uniqueCount="228">
  <si>
    <t>甘洛县县属国有企业公开招聘工作人员总成绩排名及拟体检名册</t>
  </si>
  <si>
    <t>序号</t>
  </si>
  <si>
    <t>准考证号</t>
  </si>
  <si>
    <t>报考单位</t>
  </si>
  <si>
    <t>报考职位</t>
  </si>
  <si>
    <t>笔试成绩</t>
  </si>
  <si>
    <t>笔试折合成绩</t>
  </si>
  <si>
    <t>面试成绩</t>
  </si>
  <si>
    <t>面试折合成绩</t>
  </si>
  <si>
    <t>总成绩</t>
  </si>
  <si>
    <t>总成绩排名</t>
  </si>
  <si>
    <t>拟进入 体检</t>
  </si>
  <si>
    <t>181903010112</t>
  </si>
  <si>
    <t>甘洛县国有资产经营有限责任公司</t>
  </si>
  <si>
    <t>财务人员</t>
  </si>
  <si>
    <t>64.9</t>
  </si>
  <si>
    <t>80.4</t>
  </si>
  <si>
    <t>1</t>
  </si>
  <si>
    <t>是</t>
  </si>
  <si>
    <t>181903010114</t>
  </si>
  <si>
    <t>64.2</t>
  </si>
  <si>
    <t>77.4</t>
  </si>
  <si>
    <t>2</t>
  </si>
  <si>
    <t>181903010108</t>
  </si>
  <si>
    <t>61.7</t>
  </si>
  <si>
    <t>76.6</t>
  </si>
  <si>
    <t>3</t>
  </si>
  <si>
    <t>181903010204</t>
  </si>
  <si>
    <t>76.4</t>
  </si>
  <si>
    <t>77.6</t>
  </si>
  <si>
    <t>181903010201</t>
  </si>
  <si>
    <t>73.5</t>
  </si>
  <si>
    <t>76</t>
  </si>
  <si>
    <t>181903010128</t>
  </si>
  <si>
    <t>72.4</t>
  </si>
  <si>
    <t>83.6</t>
  </si>
  <si>
    <t>181903010205</t>
  </si>
  <si>
    <t>资产管理员</t>
  </si>
  <si>
    <t>79.6</t>
  </si>
  <si>
    <t>83.1</t>
  </si>
  <si>
    <t>181903010222</t>
  </si>
  <si>
    <t>68.0</t>
  </si>
  <si>
    <t>缺考</t>
  </si>
  <si>
    <t>181903010221</t>
  </si>
  <si>
    <t>61.0</t>
  </si>
  <si>
    <t>73.8</t>
  </si>
  <si>
    <t>181903010228</t>
  </si>
  <si>
    <t>59.9</t>
  </si>
  <si>
    <t>81.6</t>
  </si>
  <si>
    <t>181903010307</t>
  </si>
  <si>
    <t>59.5</t>
  </si>
  <si>
    <t>83.8</t>
  </si>
  <si>
    <t>181903010208</t>
  </si>
  <si>
    <t>59.4</t>
  </si>
  <si>
    <t>181903010326</t>
  </si>
  <si>
    <t>项目管理人员</t>
  </si>
  <si>
    <t>64.5</t>
  </si>
  <si>
    <t>80.5</t>
  </si>
  <si>
    <t>181903010325</t>
  </si>
  <si>
    <t>63.4</t>
  </si>
  <si>
    <t>77.7</t>
  </si>
  <si>
    <t>181903010324</t>
  </si>
  <si>
    <t>50.3</t>
  </si>
  <si>
    <t>83</t>
  </si>
  <si>
    <t>181903010403</t>
  </si>
  <si>
    <t>办公室工作人员</t>
  </si>
  <si>
    <t>74.7</t>
  </si>
  <si>
    <t>82</t>
  </si>
  <si>
    <t>181903010408</t>
  </si>
  <si>
    <t>69.4</t>
  </si>
  <si>
    <t>82.4</t>
  </si>
  <si>
    <t>181903010409</t>
  </si>
  <si>
    <t>64.4</t>
  </si>
  <si>
    <t>84</t>
  </si>
  <si>
    <t>181903010412</t>
  </si>
  <si>
    <t>甘洛县城乡基础设施建设投资开发有限责任公司</t>
  </si>
  <si>
    <t>行政管理人员</t>
  </si>
  <si>
    <t>73.6</t>
  </si>
  <si>
    <t>83.9</t>
  </si>
  <si>
    <t>181903010411</t>
  </si>
  <si>
    <t>78.9</t>
  </si>
  <si>
    <t>181903010501</t>
  </si>
  <si>
    <t>63.8</t>
  </si>
  <si>
    <t>181903010505</t>
  </si>
  <si>
    <t>62.4</t>
  </si>
  <si>
    <t>83.4</t>
  </si>
  <si>
    <t>181903010425</t>
  </si>
  <si>
    <t>61.6</t>
  </si>
  <si>
    <t>77</t>
  </si>
  <si>
    <t>181903010519</t>
  </si>
  <si>
    <t>68.2</t>
  </si>
  <si>
    <t>74.632</t>
  </si>
  <si>
    <t>181903010530</t>
  </si>
  <si>
    <t>181903010527</t>
  </si>
  <si>
    <t>62.0</t>
  </si>
  <si>
    <t>78</t>
  </si>
  <si>
    <t>181903010611</t>
  </si>
  <si>
    <t>会计</t>
  </si>
  <si>
    <t>55.7</t>
  </si>
  <si>
    <t>77.868</t>
  </si>
  <si>
    <t>181903010612</t>
  </si>
  <si>
    <t>53.9</t>
  </si>
  <si>
    <t>74.938</t>
  </si>
  <si>
    <t>181903010617</t>
  </si>
  <si>
    <t>77.3</t>
  </si>
  <si>
    <t>76.082</t>
  </si>
  <si>
    <t>181903010618</t>
  </si>
  <si>
    <t>74.5</t>
  </si>
  <si>
    <t>79.376</t>
  </si>
  <si>
    <t>181903010630</t>
  </si>
  <si>
    <t>71.5</t>
  </si>
  <si>
    <t>80.48</t>
  </si>
  <si>
    <t>181903010802</t>
  </si>
  <si>
    <t>68.5</t>
  </si>
  <si>
    <t>71.116</t>
  </si>
  <si>
    <t>181903010722</t>
  </si>
  <si>
    <t>65.6</t>
  </si>
  <si>
    <t>73.29</t>
  </si>
  <si>
    <t>181903010720</t>
  </si>
  <si>
    <t>64.3</t>
  </si>
  <si>
    <t>76.156</t>
  </si>
  <si>
    <t>181903010808</t>
  </si>
  <si>
    <t>办公室工作人员（党务工作）</t>
  </si>
  <si>
    <t>67.0</t>
  </si>
  <si>
    <t>80.66</t>
  </si>
  <si>
    <t>181903010814</t>
  </si>
  <si>
    <t>风控与内审部人员</t>
  </si>
  <si>
    <t>67.6</t>
  </si>
  <si>
    <t>77.32</t>
  </si>
  <si>
    <t>181903010811</t>
  </si>
  <si>
    <t>56.7</t>
  </si>
  <si>
    <t>62.204</t>
  </si>
  <si>
    <t>181903010818</t>
  </si>
  <si>
    <t>甘洛县农业投资开发有限责任公司</t>
  </si>
  <si>
    <t>70.9</t>
  </si>
  <si>
    <t>75.472</t>
  </si>
  <si>
    <t>181903010819</t>
  </si>
  <si>
    <t>67.8</t>
  </si>
  <si>
    <t>67.712</t>
  </si>
  <si>
    <t>181903010828</t>
  </si>
  <si>
    <t>57.3</t>
  </si>
  <si>
    <t>67.9</t>
  </si>
  <si>
    <t>181903010903</t>
  </si>
  <si>
    <t>60.7</t>
  </si>
  <si>
    <t>75.312</t>
  </si>
  <si>
    <t>181903010906</t>
  </si>
  <si>
    <t>58.6</t>
  </si>
  <si>
    <t>76.77</t>
  </si>
  <si>
    <t>181903010901</t>
  </si>
  <si>
    <t>54.2</t>
  </si>
  <si>
    <t>73.226</t>
  </si>
  <si>
    <t>181903011008</t>
  </si>
  <si>
    <t>84.8</t>
  </si>
  <si>
    <t>72.698</t>
  </si>
  <si>
    <t>181903011203</t>
  </si>
  <si>
    <t>81.7</t>
  </si>
  <si>
    <t>80.196</t>
  </si>
  <si>
    <t>181903011108</t>
  </si>
  <si>
    <t>76.686</t>
  </si>
  <si>
    <t>181903011323</t>
  </si>
  <si>
    <t>甘洛县自来水有限责任公司</t>
  </si>
  <si>
    <t>79.0</t>
  </si>
  <si>
    <t>181903011524</t>
  </si>
  <si>
    <t>74.2</t>
  </si>
  <si>
    <t>181903011419</t>
  </si>
  <si>
    <t>73.0</t>
  </si>
  <si>
    <t>71.6</t>
  </si>
  <si>
    <t>181903011627</t>
  </si>
  <si>
    <t>甘洛县龙门沟国有林保护处</t>
  </si>
  <si>
    <t>林业技术</t>
  </si>
  <si>
    <t>69.9</t>
  </si>
  <si>
    <t>73.2</t>
  </si>
  <si>
    <t>181903011609</t>
  </si>
  <si>
    <t>69.3</t>
  </si>
  <si>
    <t>74.4</t>
  </si>
  <si>
    <t>181903011607</t>
  </si>
  <si>
    <t>68.1</t>
  </si>
  <si>
    <t>181903011701</t>
  </si>
  <si>
    <t>66.0</t>
  </si>
  <si>
    <t>74.1</t>
  </si>
  <si>
    <t>181903011716</t>
  </si>
  <si>
    <t>57.2</t>
  </si>
  <si>
    <t>69</t>
  </si>
  <si>
    <t>181903011630</t>
  </si>
  <si>
    <t>54.7</t>
  </si>
  <si>
    <t>66.1</t>
  </si>
  <si>
    <t>181903012513</t>
  </si>
  <si>
    <t>森林管护</t>
  </si>
  <si>
    <t>80.0</t>
  </si>
  <si>
    <t>82.2</t>
  </si>
  <si>
    <t>181903011814</t>
  </si>
  <si>
    <t>77.9</t>
  </si>
  <si>
    <t>181903012119</t>
  </si>
  <si>
    <t>68</t>
  </si>
  <si>
    <t>181903012123</t>
  </si>
  <si>
    <t>71.4</t>
  </si>
  <si>
    <t>78.6</t>
  </si>
  <si>
    <t>181903012019</t>
  </si>
  <si>
    <t>71.2</t>
  </si>
  <si>
    <t>72.8</t>
  </si>
  <si>
    <t>181903012129</t>
  </si>
  <si>
    <t>71.1</t>
  </si>
  <si>
    <t>181903013103</t>
  </si>
  <si>
    <t>79.7</t>
  </si>
  <si>
    <t>70.8</t>
  </si>
  <si>
    <t>181903013911</t>
  </si>
  <si>
    <t>77.8</t>
  </si>
  <si>
    <t>181903014825</t>
  </si>
  <si>
    <t>78.4</t>
  </si>
  <si>
    <t>181903015123</t>
  </si>
  <si>
    <t>76.7</t>
  </si>
  <si>
    <t>66.2</t>
  </si>
  <si>
    <t>181903020202</t>
  </si>
  <si>
    <t>甘洛县药品有限责任公司</t>
  </si>
  <si>
    <t>76.8</t>
  </si>
  <si>
    <t>181903015311</t>
  </si>
  <si>
    <t>75.8</t>
  </si>
  <si>
    <t>181903015308</t>
  </si>
  <si>
    <t>75.7</t>
  </si>
  <si>
    <t>75.1</t>
  </si>
  <si>
    <t>181903020221</t>
  </si>
  <si>
    <t>销售员</t>
  </si>
  <si>
    <t>61.3</t>
  </si>
  <si>
    <t>66.6</t>
  </si>
  <si>
    <t>181903020308</t>
  </si>
  <si>
    <t>181903020306</t>
  </si>
  <si>
    <t>56.4</t>
  </si>
  <si>
    <t>66.3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</si>
</sst>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 wrapText="1"/>
    </xf>
    <xf numFmtId="177" fontId="3" fillId="0" borderId="1" xfId="0" applyNumberFormat="1" applyFont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7" fontId="3" fillId="0" borderId="1" xfId="0" applyNumberFormat="1" applyFont="1" applyFill="1" applyBorder="1" applyAlignment="1" quotePrefix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32" workbookViewId="0">
      <selection activeCell="P11" sqref="P11"/>
    </sheetView>
  </sheetViews>
  <sheetFormatPr defaultColWidth="9" defaultRowHeight="13.5"/>
  <cols>
    <col min="1" max="1" width="4.25" customWidth="1"/>
    <col min="2" max="2" width="13.25" customWidth="1"/>
    <col min="3" max="3" width="34.75" customWidth="1"/>
    <col min="4" max="4" width="12" customWidth="1"/>
    <col min="5" max="5" width="5.75" customWidth="1"/>
    <col min="6" max="6" width="7.875" style="5" customWidth="1"/>
    <col min="7" max="7" width="9" style="5" customWidth="1"/>
    <col min="8" max="8" width="8.625" style="5" customWidth="1"/>
    <col min="9" max="9" width="9.375" style="6"/>
    <col min="10" max="10" width="7.375" style="7" customWidth="1"/>
    <col min="11" max="11" width="9" style="8"/>
  </cols>
  <sheetData>
    <row r="1" s="1" customFormat="1" ht="43" customHeight="1" spans="1:11">
      <c r="A1" s="9" t="s">
        <v>0</v>
      </c>
      <c r="B1" s="9"/>
      <c r="C1" s="9"/>
      <c r="D1" s="9"/>
      <c r="E1" s="9"/>
      <c r="F1" s="9"/>
      <c r="G1" s="9"/>
      <c r="H1" s="9"/>
      <c r="I1" s="26"/>
      <c r="J1" s="9"/>
      <c r="K1" s="7"/>
    </row>
    <row r="2" s="2" customFormat="1" ht="2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27" t="s">
        <v>9</v>
      </c>
      <c r="J2" s="28" t="s">
        <v>10</v>
      </c>
      <c r="K2" s="28" t="s">
        <v>11</v>
      </c>
    </row>
    <row r="3" s="2" customFormat="1" ht="21" customHeight="1" spans="1:11">
      <c r="A3" s="10"/>
      <c r="B3" s="10"/>
      <c r="C3" s="10"/>
      <c r="D3" s="10"/>
      <c r="E3" s="10"/>
      <c r="F3" s="11"/>
      <c r="G3" s="11"/>
      <c r="H3" s="11"/>
      <c r="I3" s="27"/>
      <c r="J3" s="28"/>
      <c r="K3" s="28"/>
    </row>
    <row r="4" s="3" customFormat="1" ht="25" customHeight="1" spans="1:11">
      <c r="A4" s="12">
        <v>1</v>
      </c>
      <c r="B4" s="34" t="s">
        <v>12</v>
      </c>
      <c r="C4" s="35" t="s">
        <v>13</v>
      </c>
      <c r="D4" s="35" t="s">
        <v>14</v>
      </c>
      <c r="E4" s="36" t="s">
        <v>15</v>
      </c>
      <c r="F4" s="15">
        <f t="shared" ref="F4:F49" si="0">E4*0.5</f>
        <v>32.45</v>
      </c>
      <c r="G4" s="12" t="s">
        <v>16</v>
      </c>
      <c r="H4" s="16">
        <f t="shared" ref="H4:H10" si="1">G4*0.5</f>
        <v>40.2</v>
      </c>
      <c r="I4" s="29">
        <f t="shared" ref="I4:I10" si="2">H4+F4</f>
        <v>72.65</v>
      </c>
      <c r="J4" s="30" t="s">
        <v>17</v>
      </c>
      <c r="K4" s="30" t="s">
        <v>18</v>
      </c>
    </row>
    <row r="5" s="3" customFormat="1" ht="25" customHeight="1" spans="1:11">
      <c r="A5" s="12">
        <v>2</v>
      </c>
      <c r="B5" s="34" t="s">
        <v>19</v>
      </c>
      <c r="C5" s="17"/>
      <c r="D5" s="17"/>
      <c r="E5" s="36" t="s">
        <v>20</v>
      </c>
      <c r="F5" s="15">
        <f t="shared" si="0"/>
        <v>32.1</v>
      </c>
      <c r="G5" s="12" t="s">
        <v>21</v>
      </c>
      <c r="H5" s="16">
        <f t="shared" si="1"/>
        <v>38.7</v>
      </c>
      <c r="I5" s="29">
        <f t="shared" si="2"/>
        <v>70.8</v>
      </c>
      <c r="J5" s="30" t="s">
        <v>22</v>
      </c>
      <c r="K5" s="30"/>
    </row>
    <row r="6" s="3" customFormat="1" ht="25" customHeight="1" spans="1:11">
      <c r="A6" s="12">
        <v>3</v>
      </c>
      <c r="B6" s="37" t="s">
        <v>23</v>
      </c>
      <c r="C6" s="19"/>
      <c r="D6" s="19"/>
      <c r="E6" s="38" t="s">
        <v>24</v>
      </c>
      <c r="F6" s="15">
        <f t="shared" si="0"/>
        <v>30.85</v>
      </c>
      <c r="G6" s="12" t="s">
        <v>25</v>
      </c>
      <c r="H6" s="16">
        <f t="shared" si="1"/>
        <v>38.3</v>
      </c>
      <c r="I6" s="29">
        <f t="shared" si="2"/>
        <v>69.15</v>
      </c>
      <c r="J6" s="30" t="s">
        <v>26</v>
      </c>
      <c r="K6" s="30"/>
    </row>
    <row r="7" s="1" customFormat="1" ht="25" customHeight="1" spans="1:11">
      <c r="A7" s="12">
        <v>4</v>
      </c>
      <c r="B7" s="37" t="s">
        <v>27</v>
      </c>
      <c r="C7" s="39" t="s">
        <v>13</v>
      </c>
      <c r="D7" s="35" t="s">
        <v>14</v>
      </c>
      <c r="E7" s="38" t="s">
        <v>28</v>
      </c>
      <c r="F7" s="15">
        <f t="shared" si="0"/>
        <v>38.2</v>
      </c>
      <c r="G7" s="12" t="s">
        <v>29</v>
      </c>
      <c r="H7" s="16">
        <f t="shared" si="1"/>
        <v>38.8</v>
      </c>
      <c r="I7" s="29">
        <f t="shared" si="2"/>
        <v>77</v>
      </c>
      <c r="J7" s="31">
        <v>2</v>
      </c>
      <c r="K7" s="31"/>
    </row>
    <row r="8" s="1" customFormat="1" ht="25" customHeight="1" spans="1:11">
      <c r="A8" s="12">
        <v>5</v>
      </c>
      <c r="B8" s="34" t="s">
        <v>30</v>
      </c>
      <c r="C8" s="22"/>
      <c r="D8" s="17"/>
      <c r="E8" s="36" t="s">
        <v>31</v>
      </c>
      <c r="F8" s="15">
        <f t="shared" si="0"/>
        <v>36.75</v>
      </c>
      <c r="G8" s="12" t="s">
        <v>32</v>
      </c>
      <c r="H8" s="16">
        <f t="shared" si="1"/>
        <v>38</v>
      </c>
      <c r="I8" s="29">
        <f t="shared" si="2"/>
        <v>74.75</v>
      </c>
      <c r="J8" s="31">
        <v>3</v>
      </c>
      <c r="K8" s="31"/>
    </row>
    <row r="9" s="1" customFormat="1" ht="25" customHeight="1" spans="1:11">
      <c r="A9" s="12">
        <v>6</v>
      </c>
      <c r="B9" s="34" t="s">
        <v>33</v>
      </c>
      <c r="C9" s="23"/>
      <c r="D9" s="19"/>
      <c r="E9" s="36" t="s">
        <v>34</v>
      </c>
      <c r="F9" s="15">
        <f t="shared" si="0"/>
        <v>36.2</v>
      </c>
      <c r="G9" s="12" t="s">
        <v>35</v>
      </c>
      <c r="H9" s="16">
        <f t="shared" si="1"/>
        <v>41.8</v>
      </c>
      <c r="I9" s="29">
        <f t="shared" si="2"/>
        <v>78</v>
      </c>
      <c r="J9" s="31">
        <v>1</v>
      </c>
      <c r="K9" s="30" t="s">
        <v>18</v>
      </c>
    </row>
    <row r="10" s="1" customFormat="1" ht="25" customHeight="1" spans="1:11">
      <c r="A10" s="12">
        <v>7</v>
      </c>
      <c r="B10" s="34" t="s">
        <v>36</v>
      </c>
      <c r="C10" s="35" t="s">
        <v>13</v>
      </c>
      <c r="D10" s="35" t="s">
        <v>37</v>
      </c>
      <c r="E10" s="36" t="s">
        <v>38</v>
      </c>
      <c r="F10" s="15">
        <f t="shared" si="0"/>
        <v>39.8</v>
      </c>
      <c r="G10" s="12" t="s">
        <v>39</v>
      </c>
      <c r="H10" s="16">
        <f t="shared" si="1"/>
        <v>41.55</v>
      </c>
      <c r="I10" s="29">
        <f t="shared" si="2"/>
        <v>81.35</v>
      </c>
      <c r="J10" s="31">
        <v>1</v>
      </c>
      <c r="K10" s="30" t="s">
        <v>18</v>
      </c>
    </row>
    <row r="11" s="1" customFormat="1" ht="25" customHeight="1" spans="1:11">
      <c r="A11" s="12">
        <v>8</v>
      </c>
      <c r="B11" s="34" t="s">
        <v>40</v>
      </c>
      <c r="C11" s="17"/>
      <c r="D11" s="17"/>
      <c r="E11" s="36" t="s">
        <v>41</v>
      </c>
      <c r="F11" s="15">
        <f t="shared" si="0"/>
        <v>34</v>
      </c>
      <c r="G11" s="12" t="s">
        <v>42</v>
      </c>
      <c r="H11" s="16"/>
      <c r="I11" s="29"/>
      <c r="J11" s="12" t="s">
        <v>42</v>
      </c>
      <c r="K11" s="31"/>
    </row>
    <row r="12" s="1" customFormat="1" ht="25" customHeight="1" spans="1:11">
      <c r="A12" s="12">
        <v>9</v>
      </c>
      <c r="B12" s="34" t="s">
        <v>43</v>
      </c>
      <c r="C12" s="17"/>
      <c r="D12" s="17"/>
      <c r="E12" s="36" t="s">
        <v>44</v>
      </c>
      <c r="F12" s="15">
        <f t="shared" si="0"/>
        <v>30.5</v>
      </c>
      <c r="G12" s="12" t="s">
        <v>45</v>
      </c>
      <c r="H12" s="16">
        <f t="shared" ref="H12:H49" si="3">G12*0.5</f>
        <v>36.9</v>
      </c>
      <c r="I12" s="29">
        <f t="shared" ref="I12:I49" si="4">H12+F12</f>
        <v>67.4</v>
      </c>
      <c r="J12" s="31">
        <v>5</v>
      </c>
      <c r="K12" s="31"/>
    </row>
    <row r="13" s="1" customFormat="1" ht="25" customHeight="1" spans="1:11">
      <c r="A13" s="12">
        <v>10</v>
      </c>
      <c r="B13" s="34" t="s">
        <v>46</v>
      </c>
      <c r="C13" s="17"/>
      <c r="D13" s="17"/>
      <c r="E13" s="36" t="s">
        <v>47</v>
      </c>
      <c r="F13" s="15">
        <f t="shared" si="0"/>
        <v>29.95</v>
      </c>
      <c r="G13" s="12" t="s">
        <v>48</v>
      </c>
      <c r="H13" s="16">
        <f t="shared" si="3"/>
        <v>40.8</v>
      </c>
      <c r="I13" s="29">
        <f t="shared" si="4"/>
        <v>70.75</v>
      </c>
      <c r="J13" s="31">
        <v>3</v>
      </c>
      <c r="K13" s="31"/>
    </row>
    <row r="14" s="1" customFormat="1" ht="25" customHeight="1" spans="1:11">
      <c r="A14" s="12">
        <v>11</v>
      </c>
      <c r="B14" s="34" t="s">
        <v>49</v>
      </c>
      <c r="C14" s="17"/>
      <c r="D14" s="17"/>
      <c r="E14" s="36" t="s">
        <v>50</v>
      </c>
      <c r="F14" s="15">
        <f t="shared" si="0"/>
        <v>29.75</v>
      </c>
      <c r="G14" s="12" t="s">
        <v>51</v>
      </c>
      <c r="H14" s="16">
        <f t="shared" si="3"/>
        <v>41.9</v>
      </c>
      <c r="I14" s="29">
        <f t="shared" si="4"/>
        <v>71.65</v>
      </c>
      <c r="J14" s="31">
        <v>2</v>
      </c>
      <c r="K14" s="31" t="s">
        <v>18</v>
      </c>
    </row>
    <row r="15" s="1" customFormat="1" ht="25" customHeight="1" spans="1:11">
      <c r="A15" s="12">
        <v>12</v>
      </c>
      <c r="B15" s="34" t="s">
        <v>52</v>
      </c>
      <c r="C15" s="19"/>
      <c r="D15" s="19"/>
      <c r="E15" s="36" t="s">
        <v>53</v>
      </c>
      <c r="F15" s="15">
        <f t="shared" si="0"/>
        <v>29.7</v>
      </c>
      <c r="G15" s="12" t="s">
        <v>48</v>
      </c>
      <c r="H15" s="16">
        <f t="shared" si="3"/>
        <v>40.8</v>
      </c>
      <c r="I15" s="29">
        <f t="shared" si="4"/>
        <v>70.5</v>
      </c>
      <c r="J15" s="31">
        <v>4</v>
      </c>
      <c r="K15" s="31"/>
    </row>
    <row r="16" s="1" customFormat="1" ht="25" customHeight="1" spans="1:11">
      <c r="A16" s="12">
        <v>13</v>
      </c>
      <c r="B16" s="34" t="s">
        <v>54</v>
      </c>
      <c r="C16" s="35" t="s">
        <v>13</v>
      </c>
      <c r="D16" s="35" t="s">
        <v>55</v>
      </c>
      <c r="E16" s="36" t="s">
        <v>56</v>
      </c>
      <c r="F16" s="15">
        <f t="shared" si="0"/>
        <v>32.25</v>
      </c>
      <c r="G16" s="12" t="s">
        <v>57</v>
      </c>
      <c r="H16" s="16">
        <f t="shared" si="3"/>
        <v>40.25</v>
      </c>
      <c r="I16" s="29">
        <f t="shared" si="4"/>
        <v>72.5</v>
      </c>
      <c r="J16" s="31">
        <v>1</v>
      </c>
      <c r="K16" s="30" t="s">
        <v>18</v>
      </c>
    </row>
    <row r="17" s="1" customFormat="1" ht="25" customHeight="1" spans="1:11">
      <c r="A17" s="12">
        <v>14</v>
      </c>
      <c r="B17" s="34" t="s">
        <v>58</v>
      </c>
      <c r="C17" s="17"/>
      <c r="D17" s="17"/>
      <c r="E17" s="36" t="s">
        <v>59</v>
      </c>
      <c r="F17" s="15">
        <f t="shared" si="0"/>
        <v>31.7</v>
      </c>
      <c r="G17" s="12" t="s">
        <v>60</v>
      </c>
      <c r="H17" s="16">
        <f t="shared" si="3"/>
        <v>38.85</v>
      </c>
      <c r="I17" s="29">
        <f t="shared" si="4"/>
        <v>70.55</v>
      </c>
      <c r="J17" s="31">
        <v>2</v>
      </c>
      <c r="K17" s="31"/>
    </row>
    <row r="18" s="1" customFormat="1" ht="25" customHeight="1" spans="1:11">
      <c r="A18" s="12">
        <v>15</v>
      </c>
      <c r="B18" s="34" t="s">
        <v>61</v>
      </c>
      <c r="C18" s="19"/>
      <c r="D18" s="19"/>
      <c r="E18" s="36" t="s">
        <v>62</v>
      </c>
      <c r="F18" s="15">
        <f t="shared" si="0"/>
        <v>25.15</v>
      </c>
      <c r="G18" s="12" t="s">
        <v>63</v>
      </c>
      <c r="H18" s="16">
        <f t="shared" si="3"/>
        <v>41.5</v>
      </c>
      <c r="I18" s="29">
        <f t="shared" si="4"/>
        <v>66.65</v>
      </c>
      <c r="J18" s="31">
        <v>3</v>
      </c>
      <c r="K18" s="31"/>
    </row>
    <row r="19" s="1" customFormat="1" ht="25" customHeight="1" spans="1:11">
      <c r="A19" s="12">
        <v>16</v>
      </c>
      <c r="B19" s="34" t="s">
        <v>64</v>
      </c>
      <c r="C19" s="35" t="s">
        <v>13</v>
      </c>
      <c r="D19" s="35" t="s">
        <v>65</v>
      </c>
      <c r="E19" s="36" t="s">
        <v>66</v>
      </c>
      <c r="F19" s="15">
        <f t="shared" si="0"/>
        <v>37.35</v>
      </c>
      <c r="G19" s="12" t="s">
        <v>67</v>
      </c>
      <c r="H19" s="16">
        <f t="shared" si="3"/>
        <v>41</v>
      </c>
      <c r="I19" s="29">
        <f t="shared" si="4"/>
        <v>78.35</v>
      </c>
      <c r="J19" s="31">
        <v>1</v>
      </c>
      <c r="K19" s="30" t="s">
        <v>18</v>
      </c>
    </row>
    <row r="20" s="1" customFormat="1" ht="25" customHeight="1" spans="1:11">
      <c r="A20" s="12">
        <v>17</v>
      </c>
      <c r="B20" s="34" t="s">
        <v>68</v>
      </c>
      <c r="C20" s="17"/>
      <c r="D20" s="17"/>
      <c r="E20" s="36" t="s">
        <v>69</v>
      </c>
      <c r="F20" s="15">
        <f t="shared" si="0"/>
        <v>34.7</v>
      </c>
      <c r="G20" s="12" t="s">
        <v>70</v>
      </c>
      <c r="H20" s="16">
        <f t="shared" si="3"/>
        <v>41.2</v>
      </c>
      <c r="I20" s="29">
        <f t="shared" si="4"/>
        <v>75.9</v>
      </c>
      <c r="J20" s="31">
        <v>2</v>
      </c>
      <c r="K20" s="31"/>
    </row>
    <row r="21" s="1" customFormat="1" ht="25" customHeight="1" spans="1:11">
      <c r="A21" s="12">
        <v>18</v>
      </c>
      <c r="B21" s="34" t="s">
        <v>71</v>
      </c>
      <c r="C21" s="19"/>
      <c r="D21" s="19"/>
      <c r="E21" s="36" t="s">
        <v>72</v>
      </c>
      <c r="F21" s="15">
        <f t="shared" si="0"/>
        <v>32.2</v>
      </c>
      <c r="G21" s="12" t="s">
        <v>73</v>
      </c>
      <c r="H21" s="16">
        <f t="shared" si="3"/>
        <v>42</v>
      </c>
      <c r="I21" s="29">
        <f t="shared" si="4"/>
        <v>74.2</v>
      </c>
      <c r="J21" s="31">
        <v>3</v>
      </c>
      <c r="K21" s="31"/>
    </row>
    <row r="22" s="1" customFormat="1" ht="25" customHeight="1" spans="1:11">
      <c r="A22" s="12">
        <v>19</v>
      </c>
      <c r="B22" s="34" t="s">
        <v>74</v>
      </c>
      <c r="C22" s="35" t="s">
        <v>75</v>
      </c>
      <c r="D22" s="35" t="s">
        <v>76</v>
      </c>
      <c r="E22" s="36" t="s">
        <v>77</v>
      </c>
      <c r="F22" s="15">
        <f t="shared" si="0"/>
        <v>36.8</v>
      </c>
      <c r="G22" s="12" t="s">
        <v>78</v>
      </c>
      <c r="H22" s="16">
        <f t="shared" si="3"/>
        <v>41.95</v>
      </c>
      <c r="I22" s="29">
        <f t="shared" si="4"/>
        <v>78.75</v>
      </c>
      <c r="J22" s="31">
        <v>1</v>
      </c>
      <c r="K22" s="30" t="s">
        <v>18</v>
      </c>
    </row>
    <row r="23" s="4" customFormat="1" ht="25" customHeight="1" spans="1:11">
      <c r="A23" s="12">
        <v>20</v>
      </c>
      <c r="B23" s="34" t="s">
        <v>79</v>
      </c>
      <c r="C23" s="19"/>
      <c r="D23" s="19"/>
      <c r="E23" s="36" t="s">
        <v>34</v>
      </c>
      <c r="F23" s="15">
        <f t="shared" si="0"/>
        <v>36.2</v>
      </c>
      <c r="G23" s="12" t="s">
        <v>80</v>
      </c>
      <c r="H23" s="16">
        <f t="shared" si="3"/>
        <v>39.45</v>
      </c>
      <c r="I23" s="29">
        <f t="shared" si="4"/>
        <v>75.65</v>
      </c>
      <c r="J23" s="32">
        <v>2</v>
      </c>
      <c r="K23" s="32"/>
    </row>
    <row r="24" s="1" customFormat="1" ht="25" customHeight="1" spans="1:11">
      <c r="A24" s="12">
        <v>21</v>
      </c>
      <c r="B24" s="34" t="s">
        <v>81</v>
      </c>
      <c r="C24" s="35" t="s">
        <v>75</v>
      </c>
      <c r="D24" s="35" t="s">
        <v>37</v>
      </c>
      <c r="E24" s="36" t="s">
        <v>82</v>
      </c>
      <c r="F24" s="15">
        <f t="shared" si="0"/>
        <v>31.9</v>
      </c>
      <c r="G24" s="12" t="s">
        <v>16</v>
      </c>
      <c r="H24" s="16">
        <f t="shared" si="3"/>
        <v>40.2</v>
      </c>
      <c r="I24" s="29">
        <f t="shared" si="4"/>
        <v>72.1</v>
      </c>
      <c r="J24" s="31">
        <v>3</v>
      </c>
      <c r="K24" s="31"/>
    </row>
    <row r="25" s="1" customFormat="1" ht="25" customHeight="1" spans="1:11">
      <c r="A25" s="12">
        <v>22</v>
      </c>
      <c r="B25" s="34" t="s">
        <v>83</v>
      </c>
      <c r="C25" s="17"/>
      <c r="D25" s="17"/>
      <c r="E25" s="36" t="s">
        <v>84</v>
      </c>
      <c r="F25" s="15">
        <f t="shared" si="0"/>
        <v>31.2</v>
      </c>
      <c r="G25" s="12" t="s">
        <v>85</v>
      </c>
      <c r="H25" s="16">
        <f t="shared" si="3"/>
        <v>41.7</v>
      </c>
      <c r="I25" s="29">
        <f t="shared" si="4"/>
        <v>72.9</v>
      </c>
      <c r="J25" s="31">
        <v>1</v>
      </c>
      <c r="K25" s="30" t="s">
        <v>18</v>
      </c>
    </row>
    <row r="26" s="4" customFormat="1" ht="25" customHeight="1" spans="1:11">
      <c r="A26" s="12">
        <v>23</v>
      </c>
      <c r="B26" s="40" t="s">
        <v>86</v>
      </c>
      <c r="C26" s="19"/>
      <c r="D26" s="19"/>
      <c r="E26" s="40" t="s">
        <v>87</v>
      </c>
      <c r="F26" s="15">
        <f t="shared" si="0"/>
        <v>30.8</v>
      </c>
      <c r="G26" s="12" t="s">
        <v>88</v>
      </c>
      <c r="H26" s="16">
        <f t="shared" si="3"/>
        <v>38.5</v>
      </c>
      <c r="I26" s="29">
        <f t="shared" si="4"/>
        <v>69.3</v>
      </c>
      <c r="J26" s="32">
        <v>2</v>
      </c>
      <c r="K26" s="32"/>
    </row>
    <row r="27" ht="25" customHeight="1" spans="1:11">
      <c r="A27" s="12">
        <v>24</v>
      </c>
      <c r="B27" s="34" t="s">
        <v>89</v>
      </c>
      <c r="C27" s="41" t="s">
        <v>75</v>
      </c>
      <c r="D27" s="41" t="s">
        <v>55</v>
      </c>
      <c r="E27" s="36" t="s">
        <v>90</v>
      </c>
      <c r="F27" s="15">
        <f t="shared" si="0"/>
        <v>34.1</v>
      </c>
      <c r="G27" s="15" t="s">
        <v>91</v>
      </c>
      <c r="H27" s="16">
        <f t="shared" si="3"/>
        <v>37.316</v>
      </c>
      <c r="I27" s="29">
        <f t="shared" si="4"/>
        <v>71.416</v>
      </c>
      <c r="J27" s="30" t="s">
        <v>22</v>
      </c>
      <c r="K27" s="30"/>
    </row>
    <row r="28" ht="25" customHeight="1" spans="1:11">
      <c r="A28" s="12">
        <v>25</v>
      </c>
      <c r="B28" s="34" t="s">
        <v>92</v>
      </c>
      <c r="C28" s="10"/>
      <c r="D28" s="10"/>
      <c r="E28" s="36" t="s">
        <v>15</v>
      </c>
      <c r="F28" s="15">
        <f t="shared" si="0"/>
        <v>32.45</v>
      </c>
      <c r="G28" s="15" t="s">
        <v>67</v>
      </c>
      <c r="H28" s="16">
        <f t="shared" si="3"/>
        <v>41</v>
      </c>
      <c r="I28" s="29">
        <f t="shared" si="4"/>
        <v>73.45</v>
      </c>
      <c r="J28" s="30" t="s">
        <v>17</v>
      </c>
      <c r="K28" s="30" t="s">
        <v>18</v>
      </c>
    </row>
    <row r="29" ht="25" customHeight="1" spans="1:11">
      <c r="A29" s="12">
        <v>26</v>
      </c>
      <c r="B29" s="37" t="s">
        <v>93</v>
      </c>
      <c r="C29" s="10"/>
      <c r="D29" s="10"/>
      <c r="E29" s="38" t="s">
        <v>94</v>
      </c>
      <c r="F29" s="15">
        <f t="shared" si="0"/>
        <v>31</v>
      </c>
      <c r="G29" s="15" t="s">
        <v>95</v>
      </c>
      <c r="H29" s="16">
        <f t="shared" si="3"/>
        <v>39</v>
      </c>
      <c r="I29" s="29">
        <f t="shared" si="4"/>
        <v>70</v>
      </c>
      <c r="J29" s="30" t="s">
        <v>26</v>
      </c>
      <c r="K29" s="30"/>
    </row>
    <row r="30" ht="25" customHeight="1" spans="1:11">
      <c r="A30" s="12">
        <v>27</v>
      </c>
      <c r="B30" s="34" t="s">
        <v>96</v>
      </c>
      <c r="C30" s="35" t="s">
        <v>75</v>
      </c>
      <c r="D30" s="35" t="s">
        <v>97</v>
      </c>
      <c r="E30" s="36" t="s">
        <v>98</v>
      </c>
      <c r="F30" s="15">
        <f t="shared" si="0"/>
        <v>27.85</v>
      </c>
      <c r="G30" s="15" t="s">
        <v>99</v>
      </c>
      <c r="H30" s="16">
        <f t="shared" si="3"/>
        <v>38.934</v>
      </c>
      <c r="I30" s="29">
        <f t="shared" si="4"/>
        <v>66.784</v>
      </c>
      <c r="J30" s="31">
        <v>1</v>
      </c>
      <c r="K30" s="30" t="s">
        <v>18</v>
      </c>
    </row>
    <row r="31" ht="25" customHeight="1" spans="1:11">
      <c r="A31" s="12">
        <v>28</v>
      </c>
      <c r="B31" s="37" t="s">
        <v>100</v>
      </c>
      <c r="C31" s="19"/>
      <c r="D31" s="19"/>
      <c r="E31" s="38" t="s">
        <v>101</v>
      </c>
      <c r="F31" s="15">
        <f t="shared" si="0"/>
        <v>26.95</v>
      </c>
      <c r="G31" s="15" t="s">
        <v>102</v>
      </c>
      <c r="H31" s="16">
        <f t="shared" si="3"/>
        <v>37.469</v>
      </c>
      <c r="I31" s="29">
        <f t="shared" si="4"/>
        <v>64.419</v>
      </c>
      <c r="J31" s="31">
        <v>2</v>
      </c>
      <c r="K31" s="31"/>
    </row>
    <row r="32" ht="25" customHeight="1" spans="1:11">
      <c r="A32" s="12">
        <v>29</v>
      </c>
      <c r="B32" s="34" t="s">
        <v>103</v>
      </c>
      <c r="C32" s="35" t="s">
        <v>75</v>
      </c>
      <c r="D32" s="35" t="s">
        <v>65</v>
      </c>
      <c r="E32" s="36" t="s">
        <v>104</v>
      </c>
      <c r="F32" s="15">
        <f t="shared" si="0"/>
        <v>38.65</v>
      </c>
      <c r="G32" s="15" t="s">
        <v>105</v>
      </c>
      <c r="H32" s="16">
        <f t="shared" si="3"/>
        <v>38.041</v>
      </c>
      <c r="I32" s="29">
        <f t="shared" si="4"/>
        <v>76.691</v>
      </c>
      <c r="J32" s="31">
        <v>2</v>
      </c>
      <c r="K32" s="31" t="s">
        <v>18</v>
      </c>
    </row>
    <row r="33" ht="25" customHeight="1" spans="1:11">
      <c r="A33" s="12">
        <v>30</v>
      </c>
      <c r="B33" s="34" t="s">
        <v>106</v>
      </c>
      <c r="C33" s="17"/>
      <c r="D33" s="17"/>
      <c r="E33" s="36" t="s">
        <v>107</v>
      </c>
      <c r="F33" s="15">
        <f t="shared" si="0"/>
        <v>37.25</v>
      </c>
      <c r="G33" s="15" t="s">
        <v>108</v>
      </c>
      <c r="H33" s="16">
        <f t="shared" si="3"/>
        <v>39.688</v>
      </c>
      <c r="I33" s="29">
        <f t="shared" si="4"/>
        <v>76.938</v>
      </c>
      <c r="J33" s="31">
        <v>1</v>
      </c>
      <c r="K33" s="30" t="s">
        <v>18</v>
      </c>
    </row>
    <row r="34" ht="25" customHeight="1" spans="1:11">
      <c r="A34" s="12">
        <v>31</v>
      </c>
      <c r="B34" s="34" t="s">
        <v>109</v>
      </c>
      <c r="C34" s="17"/>
      <c r="D34" s="17"/>
      <c r="E34" s="36" t="s">
        <v>110</v>
      </c>
      <c r="F34" s="15">
        <f t="shared" si="0"/>
        <v>35.75</v>
      </c>
      <c r="G34" s="15" t="s">
        <v>111</v>
      </c>
      <c r="H34" s="16">
        <f t="shared" si="3"/>
        <v>40.24</v>
      </c>
      <c r="I34" s="29">
        <f t="shared" si="4"/>
        <v>75.99</v>
      </c>
      <c r="J34" s="31">
        <v>3</v>
      </c>
      <c r="K34" s="31"/>
    </row>
    <row r="35" ht="25" customHeight="1" spans="1:11">
      <c r="A35" s="12">
        <v>32</v>
      </c>
      <c r="B35" s="34" t="s">
        <v>112</v>
      </c>
      <c r="C35" s="17"/>
      <c r="D35" s="17"/>
      <c r="E35" s="36" t="s">
        <v>113</v>
      </c>
      <c r="F35" s="15">
        <f t="shared" si="0"/>
        <v>34.25</v>
      </c>
      <c r="G35" s="15" t="s">
        <v>114</v>
      </c>
      <c r="H35" s="16">
        <f t="shared" si="3"/>
        <v>35.558</v>
      </c>
      <c r="I35" s="29">
        <f t="shared" si="4"/>
        <v>69.808</v>
      </c>
      <c r="J35" s="31">
        <v>5</v>
      </c>
      <c r="K35" s="31"/>
    </row>
    <row r="36" ht="25" customHeight="1" spans="1:11">
      <c r="A36" s="12">
        <v>33</v>
      </c>
      <c r="B36" s="34" t="s">
        <v>115</v>
      </c>
      <c r="C36" s="17"/>
      <c r="D36" s="17"/>
      <c r="E36" s="36" t="s">
        <v>116</v>
      </c>
      <c r="F36" s="15">
        <f t="shared" si="0"/>
        <v>32.8</v>
      </c>
      <c r="G36" s="15" t="s">
        <v>117</v>
      </c>
      <c r="H36" s="16">
        <f t="shared" si="3"/>
        <v>36.645</v>
      </c>
      <c r="I36" s="29">
        <f t="shared" si="4"/>
        <v>69.445</v>
      </c>
      <c r="J36" s="31">
        <v>6</v>
      </c>
      <c r="K36" s="31"/>
    </row>
    <row r="37" ht="25" customHeight="1" spans="1:11">
      <c r="A37" s="12">
        <v>34</v>
      </c>
      <c r="B37" s="34" t="s">
        <v>118</v>
      </c>
      <c r="C37" s="19"/>
      <c r="D37" s="19"/>
      <c r="E37" s="36" t="s">
        <v>119</v>
      </c>
      <c r="F37" s="15">
        <f t="shared" si="0"/>
        <v>32.15</v>
      </c>
      <c r="G37" s="15" t="s">
        <v>120</v>
      </c>
      <c r="H37" s="16">
        <f t="shared" si="3"/>
        <v>38.078</v>
      </c>
      <c r="I37" s="29">
        <f t="shared" si="4"/>
        <v>70.228</v>
      </c>
      <c r="J37" s="31">
        <v>4</v>
      </c>
      <c r="K37" s="31"/>
    </row>
    <row r="38" ht="25" customHeight="1" spans="1:11">
      <c r="A38" s="12">
        <v>35</v>
      </c>
      <c r="B38" s="34" t="s">
        <v>121</v>
      </c>
      <c r="C38" s="41" t="s">
        <v>75</v>
      </c>
      <c r="D38" s="41" t="s">
        <v>122</v>
      </c>
      <c r="E38" s="36" t="s">
        <v>123</v>
      </c>
      <c r="F38" s="15">
        <f t="shared" si="0"/>
        <v>33.5</v>
      </c>
      <c r="G38" s="15" t="s">
        <v>124</v>
      </c>
      <c r="H38" s="16">
        <f t="shared" si="3"/>
        <v>40.33</v>
      </c>
      <c r="I38" s="29">
        <f t="shared" si="4"/>
        <v>73.83</v>
      </c>
      <c r="J38" s="31">
        <v>1</v>
      </c>
      <c r="K38" s="30" t="s">
        <v>18</v>
      </c>
    </row>
    <row r="39" ht="25" customHeight="1" spans="1:11">
      <c r="A39" s="12">
        <v>36</v>
      </c>
      <c r="B39" s="34" t="s">
        <v>125</v>
      </c>
      <c r="C39" s="35" t="s">
        <v>75</v>
      </c>
      <c r="D39" s="35" t="s">
        <v>126</v>
      </c>
      <c r="E39" s="36" t="s">
        <v>127</v>
      </c>
      <c r="F39" s="15">
        <f t="shared" si="0"/>
        <v>33.8</v>
      </c>
      <c r="G39" s="15" t="s">
        <v>128</v>
      </c>
      <c r="H39" s="16">
        <f t="shared" si="3"/>
        <v>38.66</v>
      </c>
      <c r="I39" s="29">
        <f t="shared" si="4"/>
        <v>72.46</v>
      </c>
      <c r="J39" s="31">
        <v>1</v>
      </c>
      <c r="K39" s="30" t="s">
        <v>18</v>
      </c>
    </row>
    <row r="40" ht="25" customHeight="1" spans="1:11">
      <c r="A40" s="12">
        <v>37</v>
      </c>
      <c r="B40" s="34" t="s">
        <v>129</v>
      </c>
      <c r="C40" s="19"/>
      <c r="D40" s="19"/>
      <c r="E40" s="36" t="s">
        <v>130</v>
      </c>
      <c r="F40" s="15">
        <f t="shared" si="0"/>
        <v>28.35</v>
      </c>
      <c r="G40" s="15" t="s">
        <v>131</v>
      </c>
      <c r="H40" s="16">
        <f t="shared" si="3"/>
        <v>31.102</v>
      </c>
      <c r="I40" s="29">
        <f t="shared" si="4"/>
        <v>59.452</v>
      </c>
      <c r="J40" s="31">
        <v>2</v>
      </c>
      <c r="K40" s="31"/>
    </row>
    <row r="41" ht="25" customHeight="1" spans="1:11">
      <c r="A41" s="12">
        <v>38</v>
      </c>
      <c r="B41" s="34" t="s">
        <v>132</v>
      </c>
      <c r="C41" s="35" t="s">
        <v>133</v>
      </c>
      <c r="D41" s="35" t="s">
        <v>55</v>
      </c>
      <c r="E41" s="36" t="s">
        <v>134</v>
      </c>
      <c r="F41" s="15">
        <f t="shared" si="0"/>
        <v>35.45</v>
      </c>
      <c r="G41" s="15" t="s">
        <v>135</v>
      </c>
      <c r="H41" s="16">
        <f t="shared" si="3"/>
        <v>37.736</v>
      </c>
      <c r="I41" s="29">
        <f t="shared" si="4"/>
        <v>73.186</v>
      </c>
      <c r="J41" s="31">
        <v>1</v>
      </c>
      <c r="K41" s="30" t="s">
        <v>18</v>
      </c>
    </row>
    <row r="42" ht="25" customHeight="1" spans="1:11">
      <c r="A42" s="12">
        <v>39</v>
      </c>
      <c r="B42" s="34" t="s">
        <v>136</v>
      </c>
      <c r="C42" s="17"/>
      <c r="D42" s="17"/>
      <c r="E42" s="36" t="s">
        <v>137</v>
      </c>
      <c r="F42" s="15">
        <f t="shared" si="0"/>
        <v>33.9</v>
      </c>
      <c r="G42" s="15" t="s">
        <v>138</v>
      </c>
      <c r="H42" s="16">
        <f t="shared" si="3"/>
        <v>33.856</v>
      </c>
      <c r="I42" s="29">
        <f t="shared" si="4"/>
        <v>67.756</v>
      </c>
      <c r="J42" s="31">
        <v>2</v>
      </c>
      <c r="K42" s="31"/>
    </row>
    <row r="43" ht="25" customHeight="1" spans="1:11">
      <c r="A43" s="12">
        <v>40</v>
      </c>
      <c r="B43" s="34" t="s">
        <v>139</v>
      </c>
      <c r="C43" s="19"/>
      <c r="D43" s="19"/>
      <c r="E43" s="36" t="s">
        <v>140</v>
      </c>
      <c r="F43" s="15">
        <f t="shared" si="0"/>
        <v>28.65</v>
      </c>
      <c r="G43" s="15" t="s">
        <v>141</v>
      </c>
      <c r="H43" s="16">
        <f t="shared" si="3"/>
        <v>33.95</v>
      </c>
      <c r="I43" s="29">
        <f t="shared" si="4"/>
        <v>62.6</v>
      </c>
      <c r="J43" s="31">
        <v>3</v>
      </c>
      <c r="K43" s="31"/>
    </row>
    <row r="44" ht="25" customHeight="1" spans="1:11">
      <c r="A44" s="12">
        <v>41</v>
      </c>
      <c r="B44" s="34" t="s">
        <v>142</v>
      </c>
      <c r="C44" s="35" t="s">
        <v>133</v>
      </c>
      <c r="D44" s="35" t="s">
        <v>55</v>
      </c>
      <c r="E44" s="36" t="s">
        <v>143</v>
      </c>
      <c r="F44" s="15">
        <f t="shared" si="0"/>
        <v>30.35</v>
      </c>
      <c r="G44" s="15" t="s">
        <v>144</v>
      </c>
      <c r="H44" s="16">
        <f t="shared" si="3"/>
        <v>37.656</v>
      </c>
      <c r="I44" s="29">
        <f t="shared" si="4"/>
        <v>68.006</v>
      </c>
      <c r="J44" s="31">
        <v>1</v>
      </c>
      <c r="K44" s="30" t="s">
        <v>18</v>
      </c>
    </row>
    <row r="45" ht="25" customHeight="1" spans="1:11">
      <c r="A45" s="12">
        <v>42</v>
      </c>
      <c r="B45" s="34" t="s">
        <v>145</v>
      </c>
      <c r="C45" s="17"/>
      <c r="D45" s="17"/>
      <c r="E45" s="36" t="s">
        <v>146</v>
      </c>
      <c r="F45" s="15">
        <f t="shared" si="0"/>
        <v>29.3</v>
      </c>
      <c r="G45" s="15" t="s">
        <v>147</v>
      </c>
      <c r="H45" s="16">
        <f t="shared" si="3"/>
        <v>38.385</v>
      </c>
      <c r="I45" s="29">
        <f t="shared" si="4"/>
        <v>67.685</v>
      </c>
      <c r="J45" s="31">
        <v>2</v>
      </c>
      <c r="K45" s="31"/>
    </row>
    <row r="46" ht="25" customHeight="1" spans="1:11">
      <c r="A46" s="12">
        <v>43</v>
      </c>
      <c r="B46" s="34" t="s">
        <v>148</v>
      </c>
      <c r="C46" s="19"/>
      <c r="D46" s="19"/>
      <c r="E46" s="36" t="s">
        <v>149</v>
      </c>
      <c r="F46" s="15">
        <f t="shared" si="0"/>
        <v>27.1</v>
      </c>
      <c r="G46" s="15" t="s">
        <v>150</v>
      </c>
      <c r="H46" s="16">
        <f t="shared" si="3"/>
        <v>36.613</v>
      </c>
      <c r="I46" s="29">
        <f t="shared" si="4"/>
        <v>63.713</v>
      </c>
      <c r="J46" s="32">
        <v>3</v>
      </c>
      <c r="K46" s="32"/>
    </row>
    <row r="47" ht="25" customHeight="1" spans="1:11">
      <c r="A47" s="12">
        <v>44</v>
      </c>
      <c r="B47" s="34" t="s">
        <v>151</v>
      </c>
      <c r="C47" s="35" t="s">
        <v>133</v>
      </c>
      <c r="D47" s="35" t="s">
        <v>65</v>
      </c>
      <c r="E47" s="36" t="s">
        <v>152</v>
      </c>
      <c r="F47" s="15">
        <f t="shared" si="0"/>
        <v>42.4</v>
      </c>
      <c r="G47" s="15" t="s">
        <v>153</v>
      </c>
      <c r="H47" s="16">
        <f t="shared" si="3"/>
        <v>36.349</v>
      </c>
      <c r="I47" s="29">
        <f t="shared" si="4"/>
        <v>78.749</v>
      </c>
      <c r="J47" s="31">
        <v>2</v>
      </c>
      <c r="K47" s="31"/>
    </row>
    <row r="48" ht="25" customHeight="1" spans="1:11">
      <c r="A48" s="12">
        <v>45</v>
      </c>
      <c r="B48" s="34" t="s">
        <v>154</v>
      </c>
      <c r="C48" s="17"/>
      <c r="D48" s="17"/>
      <c r="E48" s="36" t="s">
        <v>155</v>
      </c>
      <c r="F48" s="15">
        <f t="shared" si="0"/>
        <v>40.85</v>
      </c>
      <c r="G48" s="15" t="s">
        <v>156</v>
      </c>
      <c r="H48" s="16">
        <f t="shared" si="3"/>
        <v>40.098</v>
      </c>
      <c r="I48" s="29">
        <f t="shared" si="4"/>
        <v>80.948</v>
      </c>
      <c r="J48" s="31">
        <v>1</v>
      </c>
      <c r="K48" s="30" t="s">
        <v>18</v>
      </c>
    </row>
    <row r="49" ht="25" customHeight="1" spans="1:11">
      <c r="A49" s="12">
        <v>46</v>
      </c>
      <c r="B49" s="40" t="s">
        <v>157</v>
      </c>
      <c r="C49" s="19"/>
      <c r="D49" s="19"/>
      <c r="E49" s="40" t="s">
        <v>16</v>
      </c>
      <c r="F49" s="15">
        <f t="shared" si="0"/>
        <v>40.2</v>
      </c>
      <c r="G49" s="15" t="s">
        <v>158</v>
      </c>
      <c r="H49" s="16">
        <f t="shared" si="3"/>
        <v>38.343</v>
      </c>
      <c r="I49" s="29">
        <f t="shared" si="4"/>
        <v>78.543</v>
      </c>
      <c r="J49" s="32">
        <v>3</v>
      </c>
      <c r="K49" s="32"/>
    </row>
    <row r="50" ht="25" customHeight="1" spans="1:11">
      <c r="A50" s="12">
        <v>47</v>
      </c>
      <c r="B50" s="34" t="s">
        <v>159</v>
      </c>
      <c r="C50" s="41" t="s">
        <v>160</v>
      </c>
      <c r="D50" s="41" t="s">
        <v>65</v>
      </c>
      <c r="E50" s="36" t="s">
        <v>161</v>
      </c>
      <c r="F50" s="15">
        <f t="shared" ref="F50:F74" si="5">E50*0.5</f>
        <v>39.5</v>
      </c>
      <c r="G50" s="12" t="s">
        <v>42</v>
      </c>
      <c r="H50" s="16"/>
      <c r="I50" s="29"/>
      <c r="J50" s="12" t="s">
        <v>42</v>
      </c>
      <c r="K50" s="30"/>
    </row>
    <row r="51" ht="25" customHeight="1" spans="1:11">
      <c r="A51" s="12">
        <v>48</v>
      </c>
      <c r="B51" s="34" t="s">
        <v>162</v>
      </c>
      <c r="C51" s="10"/>
      <c r="D51" s="10"/>
      <c r="E51" s="36" t="s">
        <v>66</v>
      </c>
      <c r="F51" s="15">
        <f t="shared" si="5"/>
        <v>37.35</v>
      </c>
      <c r="G51" s="12" t="s">
        <v>163</v>
      </c>
      <c r="H51" s="16">
        <f t="shared" ref="H51:H74" si="6">G51*0.5</f>
        <v>37.1</v>
      </c>
      <c r="I51" s="29">
        <f t="shared" ref="I51:I74" si="7">H51+F51</f>
        <v>74.45</v>
      </c>
      <c r="J51" s="30" t="s">
        <v>17</v>
      </c>
      <c r="K51" s="30" t="s">
        <v>18</v>
      </c>
    </row>
    <row r="52" ht="25" customHeight="1" spans="1:11">
      <c r="A52" s="12">
        <v>49</v>
      </c>
      <c r="B52" s="37" t="s">
        <v>164</v>
      </c>
      <c r="C52" s="10"/>
      <c r="D52" s="10"/>
      <c r="E52" s="38" t="s">
        <v>165</v>
      </c>
      <c r="F52" s="15">
        <f t="shared" si="5"/>
        <v>36.5</v>
      </c>
      <c r="G52" s="12" t="s">
        <v>166</v>
      </c>
      <c r="H52" s="16">
        <f t="shared" si="6"/>
        <v>35.8</v>
      </c>
      <c r="I52" s="29">
        <f t="shared" si="7"/>
        <v>72.3</v>
      </c>
      <c r="J52" s="30" t="s">
        <v>22</v>
      </c>
      <c r="K52" s="30"/>
    </row>
    <row r="53" ht="25" customHeight="1" spans="1:11">
      <c r="A53" s="12">
        <v>50</v>
      </c>
      <c r="B53" s="37" t="s">
        <v>167</v>
      </c>
      <c r="C53" s="42" t="s">
        <v>168</v>
      </c>
      <c r="D53" s="42" t="s">
        <v>169</v>
      </c>
      <c r="E53" s="38" t="s">
        <v>170</v>
      </c>
      <c r="F53" s="15">
        <f t="shared" si="5"/>
        <v>34.95</v>
      </c>
      <c r="G53" s="12" t="s">
        <v>171</v>
      </c>
      <c r="H53" s="16">
        <f t="shared" si="6"/>
        <v>36.6</v>
      </c>
      <c r="I53" s="29">
        <f t="shared" si="7"/>
        <v>71.55</v>
      </c>
      <c r="J53" s="31">
        <v>3</v>
      </c>
      <c r="K53" s="31"/>
    </row>
    <row r="54" ht="25" customHeight="1" spans="1:11">
      <c r="A54" s="12">
        <v>51</v>
      </c>
      <c r="B54" s="34" t="s">
        <v>172</v>
      </c>
      <c r="C54" s="25"/>
      <c r="D54" s="25"/>
      <c r="E54" s="36" t="s">
        <v>173</v>
      </c>
      <c r="F54" s="15">
        <f t="shared" si="5"/>
        <v>34.65</v>
      </c>
      <c r="G54" s="12" t="s">
        <v>174</v>
      </c>
      <c r="H54" s="16">
        <f t="shared" si="6"/>
        <v>37.2</v>
      </c>
      <c r="I54" s="29">
        <f t="shared" si="7"/>
        <v>71.85</v>
      </c>
      <c r="J54" s="31">
        <v>2</v>
      </c>
      <c r="K54" s="31"/>
    </row>
    <row r="55" ht="25" customHeight="1" spans="1:11">
      <c r="A55" s="12">
        <v>52</v>
      </c>
      <c r="B55" s="34" t="s">
        <v>175</v>
      </c>
      <c r="C55" s="25"/>
      <c r="D55" s="25"/>
      <c r="E55" s="36" t="s">
        <v>176</v>
      </c>
      <c r="F55" s="15">
        <f t="shared" si="5"/>
        <v>34.05</v>
      </c>
      <c r="G55" s="12" t="s">
        <v>29</v>
      </c>
      <c r="H55" s="16">
        <f t="shared" si="6"/>
        <v>38.8</v>
      </c>
      <c r="I55" s="29">
        <f t="shared" si="7"/>
        <v>72.85</v>
      </c>
      <c r="J55" s="31">
        <v>1</v>
      </c>
      <c r="K55" s="30" t="s">
        <v>18</v>
      </c>
    </row>
    <row r="56" ht="25" customHeight="1" spans="1:11">
      <c r="A56" s="12">
        <v>53</v>
      </c>
      <c r="B56" s="34" t="s">
        <v>177</v>
      </c>
      <c r="C56" s="41" t="s">
        <v>168</v>
      </c>
      <c r="D56" s="41" t="s">
        <v>169</v>
      </c>
      <c r="E56" s="36" t="s">
        <v>178</v>
      </c>
      <c r="F56" s="15">
        <f t="shared" si="5"/>
        <v>33</v>
      </c>
      <c r="G56" s="12" t="s">
        <v>179</v>
      </c>
      <c r="H56" s="16">
        <f t="shared" si="6"/>
        <v>37.05</v>
      </c>
      <c r="I56" s="29">
        <f t="shared" si="7"/>
        <v>70.05</v>
      </c>
      <c r="J56" s="31">
        <v>1</v>
      </c>
      <c r="K56" s="30" t="s">
        <v>18</v>
      </c>
    </row>
    <row r="57" ht="25" customHeight="1" spans="1:11">
      <c r="A57" s="12">
        <v>54</v>
      </c>
      <c r="B57" s="34" t="s">
        <v>180</v>
      </c>
      <c r="C57" s="10"/>
      <c r="D57" s="10"/>
      <c r="E57" s="36" t="s">
        <v>181</v>
      </c>
      <c r="F57" s="15">
        <f t="shared" si="5"/>
        <v>28.6</v>
      </c>
      <c r="G57" s="12" t="s">
        <v>182</v>
      </c>
      <c r="H57" s="16">
        <f t="shared" si="6"/>
        <v>34.5</v>
      </c>
      <c r="I57" s="29">
        <f t="shared" si="7"/>
        <v>63.1</v>
      </c>
      <c r="J57" s="31">
        <v>2</v>
      </c>
      <c r="K57" s="31"/>
    </row>
    <row r="58" ht="25" customHeight="1" spans="1:11">
      <c r="A58" s="12">
        <v>55</v>
      </c>
      <c r="B58" s="34" t="s">
        <v>183</v>
      </c>
      <c r="C58" s="10"/>
      <c r="D58" s="10"/>
      <c r="E58" s="36" t="s">
        <v>184</v>
      </c>
      <c r="F58" s="15">
        <f t="shared" si="5"/>
        <v>27.35</v>
      </c>
      <c r="G58" s="12" t="s">
        <v>185</v>
      </c>
      <c r="H58" s="16">
        <f t="shared" si="6"/>
        <v>33.05</v>
      </c>
      <c r="I58" s="29">
        <f t="shared" si="7"/>
        <v>60.4</v>
      </c>
      <c r="J58" s="31">
        <v>3</v>
      </c>
      <c r="K58" s="31"/>
    </row>
    <row r="59" ht="25" customHeight="1" spans="1:11">
      <c r="A59" s="12">
        <v>56</v>
      </c>
      <c r="B59" s="34" t="s">
        <v>186</v>
      </c>
      <c r="C59" s="41" t="s">
        <v>168</v>
      </c>
      <c r="D59" s="41" t="s">
        <v>187</v>
      </c>
      <c r="E59" s="36" t="s">
        <v>188</v>
      </c>
      <c r="F59" s="15">
        <f t="shared" si="5"/>
        <v>40</v>
      </c>
      <c r="G59" s="12" t="s">
        <v>189</v>
      </c>
      <c r="H59" s="16">
        <f t="shared" si="6"/>
        <v>41.1</v>
      </c>
      <c r="I59" s="29">
        <f t="shared" si="7"/>
        <v>81.1</v>
      </c>
      <c r="J59" s="31">
        <v>1</v>
      </c>
      <c r="K59" s="30" t="s">
        <v>18</v>
      </c>
    </row>
    <row r="60" ht="25" customHeight="1" spans="1:11">
      <c r="A60" s="12">
        <v>57</v>
      </c>
      <c r="B60" s="34" t="s">
        <v>190</v>
      </c>
      <c r="C60" s="10"/>
      <c r="D60" s="10"/>
      <c r="E60" s="36" t="s">
        <v>191</v>
      </c>
      <c r="F60" s="15">
        <f t="shared" si="5"/>
        <v>38.95</v>
      </c>
      <c r="G60" s="12" t="s">
        <v>107</v>
      </c>
      <c r="H60" s="16">
        <f t="shared" si="6"/>
        <v>37.25</v>
      </c>
      <c r="I60" s="29">
        <f t="shared" si="7"/>
        <v>76.2</v>
      </c>
      <c r="J60" s="31">
        <v>2</v>
      </c>
      <c r="K60" s="31" t="s">
        <v>18</v>
      </c>
    </row>
    <row r="61" ht="25" customHeight="1" spans="1:11">
      <c r="A61" s="12">
        <v>58</v>
      </c>
      <c r="B61" s="34" t="s">
        <v>192</v>
      </c>
      <c r="C61" s="10"/>
      <c r="D61" s="10"/>
      <c r="E61" s="36" t="s">
        <v>174</v>
      </c>
      <c r="F61" s="15">
        <f t="shared" si="5"/>
        <v>37.2</v>
      </c>
      <c r="G61" s="12" t="s">
        <v>193</v>
      </c>
      <c r="H61" s="16">
        <f t="shared" si="6"/>
        <v>34</v>
      </c>
      <c r="I61" s="29">
        <f t="shared" si="7"/>
        <v>71.2</v>
      </c>
      <c r="J61" s="31">
        <v>6</v>
      </c>
      <c r="K61" s="31"/>
    </row>
    <row r="62" ht="25" customHeight="1" spans="1:11">
      <c r="A62" s="12">
        <v>59</v>
      </c>
      <c r="B62" s="34" t="s">
        <v>194</v>
      </c>
      <c r="C62" s="10"/>
      <c r="D62" s="10"/>
      <c r="E62" s="36" t="s">
        <v>195</v>
      </c>
      <c r="F62" s="15">
        <f t="shared" si="5"/>
        <v>35.7</v>
      </c>
      <c r="G62" s="12" t="s">
        <v>196</v>
      </c>
      <c r="H62" s="16">
        <f t="shared" si="6"/>
        <v>39.3</v>
      </c>
      <c r="I62" s="29">
        <f t="shared" si="7"/>
        <v>75</v>
      </c>
      <c r="J62" s="31">
        <v>3</v>
      </c>
      <c r="K62" s="31"/>
    </row>
    <row r="63" ht="25" customHeight="1" spans="1:11">
      <c r="A63" s="12">
        <v>60</v>
      </c>
      <c r="B63" s="34" t="s">
        <v>197</v>
      </c>
      <c r="C63" s="10"/>
      <c r="D63" s="10"/>
      <c r="E63" s="36" t="s">
        <v>198</v>
      </c>
      <c r="F63" s="15">
        <f t="shared" si="5"/>
        <v>35.6</v>
      </c>
      <c r="G63" s="12" t="s">
        <v>199</v>
      </c>
      <c r="H63" s="16">
        <f t="shared" si="6"/>
        <v>36.4</v>
      </c>
      <c r="I63" s="29">
        <f t="shared" si="7"/>
        <v>72</v>
      </c>
      <c r="J63" s="31">
        <v>5</v>
      </c>
      <c r="K63" s="31"/>
    </row>
    <row r="64" ht="25" customHeight="1" spans="1:11">
      <c r="A64" s="12">
        <v>61</v>
      </c>
      <c r="B64" s="34" t="s">
        <v>200</v>
      </c>
      <c r="C64" s="10"/>
      <c r="D64" s="10"/>
      <c r="E64" s="36" t="s">
        <v>201</v>
      </c>
      <c r="F64" s="15">
        <f t="shared" si="5"/>
        <v>35.55</v>
      </c>
      <c r="G64" s="12" t="s">
        <v>60</v>
      </c>
      <c r="H64" s="16">
        <f t="shared" si="6"/>
        <v>38.85</v>
      </c>
      <c r="I64" s="29">
        <f t="shared" si="7"/>
        <v>74.4</v>
      </c>
      <c r="J64" s="31">
        <v>4</v>
      </c>
      <c r="K64" s="31"/>
    </row>
    <row r="65" ht="25" customHeight="1" spans="1:11">
      <c r="A65" s="12">
        <v>62</v>
      </c>
      <c r="B65" s="34" t="s">
        <v>202</v>
      </c>
      <c r="C65" s="41" t="s">
        <v>168</v>
      </c>
      <c r="D65" s="41" t="s">
        <v>187</v>
      </c>
      <c r="E65" s="36" t="s">
        <v>203</v>
      </c>
      <c r="F65" s="15">
        <f t="shared" si="5"/>
        <v>39.85</v>
      </c>
      <c r="G65" s="12" t="s">
        <v>204</v>
      </c>
      <c r="H65" s="16">
        <f t="shared" si="6"/>
        <v>35.4</v>
      </c>
      <c r="I65" s="29">
        <f t="shared" si="7"/>
        <v>75.25</v>
      </c>
      <c r="J65" s="31">
        <v>2</v>
      </c>
      <c r="K65" s="31" t="s">
        <v>18</v>
      </c>
    </row>
    <row r="66" ht="25" customHeight="1" spans="1:11">
      <c r="A66" s="12">
        <v>63</v>
      </c>
      <c r="B66" s="34" t="s">
        <v>205</v>
      </c>
      <c r="C66" s="10"/>
      <c r="D66" s="10"/>
      <c r="E66" s="36" t="s">
        <v>206</v>
      </c>
      <c r="F66" s="15">
        <f t="shared" si="5"/>
        <v>38.9</v>
      </c>
      <c r="G66" s="12" t="s">
        <v>182</v>
      </c>
      <c r="H66" s="16">
        <f t="shared" si="6"/>
        <v>34.5</v>
      </c>
      <c r="I66" s="29">
        <f t="shared" si="7"/>
        <v>73.4</v>
      </c>
      <c r="J66" s="31">
        <v>3</v>
      </c>
      <c r="K66" s="31"/>
    </row>
    <row r="67" ht="25" customHeight="1" spans="1:11">
      <c r="A67" s="12">
        <v>64</v>
      </c>
      <c r="B67" s="34" t="s">
        <v>207</v>
      </c>
      <c r="C67" s="10"/>
      <c r="D67" s="10"/>
      <c r="E67" s="36" t="s">
        <v>60</v>
      </c>
      <c r="F67" s="15">
        <f t="shared" si="5"/>
        <v>38.85</v>
      </c>
      <c r="G67" s="12" t="s">
        <v>208</v>
      </c>
      <c r="H67" s="16">
        <f t="shared" si="6"/>
        <v>39.2</v>
      </c>
      <c r="I67" s="29">
        <f t="shared" si="7"/>
        <v>78.05</v>
      </c>
      <c r="J67" s="31">
        <v>1</v>
      </c>
      <c r="K67" s="30" t="s">
        <v>18</v>
      </c>
    </row>
    <row r="68" ht="25" customHeight="1" spans="1:11">
      <c r="A68" s="12">
        <v>65</v>
      </c>
      <c r="B68" s="34" t="s">
        <v>209</v>
      </c>
      <c r="C68" s="10"/>
      <c r="D68" s="10"/>
      <c r="E68" s="36" t="s">
        <v>210</v>
      </c>
      <c r="F68" s="15">
        <f t="shared" si="5"/>
        <v>38.35</v>
      </c>
      <c r="G68" s="12" t="s">
        <v>211</v>
      </c>
      <c r="H68" s="16">
        <f t="shared" si="6"/>
        <v>33.1</v>
      </c>
      <c r="I68" s="29">
        <f t="shared" si="7"/>
        <v>71.45</v>
      </c>
      <c r="J68" s="31">
        <v>4</v>
      </c>
      <c r="K68" s="31"/>
    </row>
    <row r="69" ht="25" customHeight="1" spans="1:11">
      <c r="A69" s="12">
        <v>66</v>
      </c>
      <c r="B69" s="34" t="s">
        <v>212</v>
      </c>
      <c r="C69" s="41" t="s">
        <v>213</v>
      </c>
      <c r="D69" s="41" t="s">
        <v>97</v>
      </c>
      <c r="E69" s="36" t="s">
        <v>214</v>
      </c>
      <c r="F69" s="15">
        <f t="shared" si="5"/>
        <v>38.4</v>
      </c>
      <c r="G69" s="12" t="s">
        <v>163</v>
      </c>
      <c r="H69" s="16">
        <f t="shared" si="6"/>
        <v>37.1</v>
      </c>
      <c r="I69" s="29">
        <f t="shared" si="7"/>
        <v>75.5</v>
      </c>
      <c r="J69" s="32">
        <v>1</v>
      </c>
      <c r="K69" s="30" t="s">
        <v>18</v>
      </c>
    </row>
    <row r="70" ht="25" customHeight="1" spans="1:11">
      <c r="A70" s="12">
        <v>67</v>
      </c>
      <c r="B70" s="34" t="s">
        <v>215</v>
      </c>
      <c r="C70" s="10"/>
      <c r="D70" s="10"/>
      <c r="E70" s="36" t="s">
        <v>216</v>
      </c>
      <c r="F70" s="15">
        <f t="shared" si="5"/>
        <v>37.9</v>
      </c>
      <c r="G70" s="12" t="s">
        <v>174</v>
      </c>
      <c r="H70" s="16">
        <f t="shared" si="6"/>
        <v>37.2</v>
      </c>
      <c r="I70" s="29">
        <f t="shared" si="7"/>
        <v>75.1</v>
      </c>
      <c r="J70" s="31">
        <v>3</v>
      </c>
      <c r="K70" s="31"/>
    </row>
    <row r="71" ht="25" customHeight="1" spans="1:11">
      <c r="A71" s="12">
        <v>68</v>
      </c>
      <c r="B71" s="34" t="s">
        <v>217</v>
      </c>
      <c r="C71" s="10"/>
      <c r="D71" s="10"/>
      <c r="E71" s="36" t="s">
        <v>218</v>
      </c>
      <c r="F71" s="15">
        <f t="shared" si="5"/>
        <v>37.85</v>
      </c>
      <c r="G71" s="12" t="s">
        <v>219</v>
      </c>
      <c r="H71" s="16">
        <f t="shared" si="6"/>
        <v>37.55</v>
      </c>
      <c r="I71" s="29">
        <f t="shared" si="7"/>
        <v>75.4</v>
      </c>
      <c r="J71" s="31">
        <v>2</v>
      </c>
      <c r="K71" s="31"/>
    </row>
    <row r="72" ht="25" customHeight="1" spans="1:11">
      <c r="A72" s="12">
        <v>69</v>
      </c>
      <c r="B72" s="40" t="s">
        <v>220</v>
      </c>
      <c r="C72" s="43" t="s">
        <v>213</v>
      </c>
      <c r="D72" s="43" t="s">
        <v>221</v>
      </c>
      <c r="E72" s="40" t="s">
        <v>222</v>
      </c>
      <c r="F72" s="15">
        <f t="shared" si="5"/>
        <v>30.65</v>
      </c>
      <c r="G72" s="12" t="s">
        <v>223</v>
      </c>
      <c r="H72" s="16">
        <f t="shared" si="6"/>
        <v>33.3</v>
      </c>
      <c r="I72" s="29">
        <f t="shared" si="7"/>
        <v>63.95</v>
      </c>
      <c r="J72" s="32">
        <v>2</v>
      </c>
      <c r="K72" s="32"/>
    </row>
    <row r="73" ht="25" customHeight="1" spans="1:11">
      <c r="A73" s="12">
        <v>70</v>
      </c>
      <c r="B73" s="40" t="s">
        <v>224</v>
      </c>
      <c r="C73" s="33"/>
      <c r="D73" s="33"/>
      <c r="E73" s="40" t="s">
        <v>53</v>
      </c>
      <c r="F73" s="15">
        <f t="shared" si="5"/>
        <v>29.7</v>
      </c>
      <c r="G73" s="12" t="s">
        <v>166</v>
      </c>
      <c r="H73" s="16">
        <f t="shared" si="6"/>
        <v>35.8</v>
      </c>
      <c r="I73" s="29">
        <f t="shared" si="7"/>
        <v>65.5</v>
      </c>
      <c r="J73" s="31">
        <v>1</v>
      </c>
      <c r="K73" s="30" t="s">
        <v>18</v>
      </c>
    </row>
    <row r="74" ht="25" customHeight="1" spans="1:11">
      <c r="A74" s="12">
        <v>71</v>
      </c>
      <c r="B74" s="40" t="s">
        <v>225</v>
      </c>
      <c r="C74" s="33"/>
      <c r="D74" s="33"/>
      <c r="E74" s="40" t="s">
        <v>226</v>
      </c>
      <c r="F74" s="15">
        <f t="shared" si="5"/>
        <v>28.2</v>
      </c>
      <c r="G74" s="12" t="s">
        <v>227</v>
      </c>
      <c r="H74" s="16">
        <f t="shared" si="6"/>
        <v>33.15</v>
      </c>
      <c r="I74" s="29">
        <f t="shared" si="7"/>
        <v>61.35</v>
      </c>
      <c r="J74" s="31">
        <v>3</v>
      </c>
      <c r="K74" s="32"/>
    </row>
  </sheetData>
  <mergeCells count="54">
    <mergeCell ref="A1:K1"/>
    <mergeCell ref="A2:A3"/>
    <mergeCell ref="B2:B3"/>
    <mergeCell ref="C2:C3"/>
    <mergeCell ref="C4:C6"/>
    <mergeCell ref="C7:C9"/>
    <mergeCell ref="C10:C15"/>
    <mergeCell ref="C16:C18"/>
    <mergeCell ref="C19:C21"/>
    <mergeCell ref="C22:C23"/>
    <mergeCell ref="C24:C26"/>
    <mergeCell ref="C27:C29"/>
    <mergeCell ref="C30:C31"/>
    <mergeCell ref="C32:C37"/>
    <mergeCell ref="C39:C40"/>
    <mergeCell ref="C41:C43"/>
    <mergeCell ref="C44:C46"/>
    <mergeCell ref="C47:C49"/>
    <mergeCell ref="C50:C52"/>
    <mergeCell ref="C53:C55"/>
    <mergeCell ref="C56:C58"/>
    <mergeCell ref="C59:C64"/>
    <mergeCell ref="C65:C68"/>
    <mergeCell ref="C69:C71"/>
    <mergeCell ref="C72:C74"/>
    <mergeCell ref="D2:D3"/>
    <mergeCell ref="D4:D6"/>
    <mergeCell ref="D7:D9"/>
    <mergeCell ref="D10:D15"/>
    <mergeCell ref="D16:D18"/>
    <mergeCell ref="D19:D21"/>
    <mergeCell ref="D22:D23"/>
    <mergeCell ref="D24:D26"/>
    <mergeCell ref="D27:D29"/>
    <mergeCell ref="D30:D31"/>
    <mergeCell ref="D32:D37"/>
    <mergeCell ref="D39:D40"/>
    <mergeCell ref="D41:D43"/>
    <mergeCell ref="D44:D46"/>
    <mergeCell ref="D47:D49"/>
    <mergeCell ref="D50:D52"/>
    <mergeCell ref="D53:D55"/>
    <mergeCell ref="D56:D58"/>
    <mergeCell ref="D59:D64"/>
    <mergeCell ref="D65:D68"/>
    <mergeCell ref="D69:D71"/>
    <mergeCell ref="D72:D74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18380414100</cp:lastModifiedBy>
  <dcterms:created xsi:type="dcterms:W3CDTF">2024-05-22T06:28:00Z</dcterms:created>
  <dcterms:modified xsi:type="dcterms:W3CDTF">2024-06-17T07:15:35Z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A2765EA3406B4E698CD4185F68515491_13</vt:lpwstr>
  </property>
  <property fmtid="{D5CDD505-2E9C-101B-9397-08002B2CF9AE}" pid="3" name="KSOProductBuildVer">
    <vt:lpwstr>2052-12.1.0.16929</vt:lpwstr>
  </property>
</Properties>
</file>