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专业测试（面试）及最终成绩" sheetId="1" r:id="rId1"/>
    <sheet name="各面试组平均分" sheetId="2" r:id="rId2"/>
  </sheets>
  <definedNames>
    <definedName name="_xlnm._FilterDatabase" localSheetId="0" hidden="1">'专业测试（面试）及最终成绩'!$A$2:$G$96</definedName>
    <definedName name="_xlnm.Print_Titles" localSheetId="0">'专业测试（面试）及最终成绩'!$2:$2</definedName>
  </definedNames>
  <calcPr calcId="152511"/>
</workbook>
</file>

<file path=xl/calcChain.xml><?xml version="1.0" encoding="utf-8"?>
<calcChain xmlns="http://schemas.openxmlformats.org/spreadsheetml/2006/main">
  <c r="F4" i="1" l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90" i="1"/>
  <c r="F91" i="1"/>
  <c r="F92" i="1"/>
  <c r="F93" i="1"/>
  <c r="F94" i="1"/>
  <c r="F95" i="1"/>
  <c r="F96" i="1"/>
  <c r="F3" i="1" l="1"/>
</calcChain>
</file>

<file path=xl/sharedStrings.xml><?xml version="1.0" encoding="utf-8"?>
<sst xmlns="http://schemas.openxmlformats.org/spreadsheetml/2006/main" count="207" uniqueCount="169">
  <si>
    <t>岗位代码</t>
    <phoneticPr fontId="3" type="noConversion"/>
  </si>
  <si>
    <t>备注</t>
    <phoneticPr fontId="3" type="noConversion"/>
  </si>
  <si>
    <t>准考证号</t>
    <phoneticPr fontId="3" type="noConversion"/>
  </si>
  <si>
    <t>专业测试（面试）成绩</t>
    <phoneticPr fontId="3" type="noConversion"/>
  </si>
  <si>
    <t>最终成绩</t>
    <phoneticPr fontId="2" type="noConversion"/>
  </si>
  <si>
    <t>综合应用能力</t>
    <phoneticPr fontId="2" type="noConversion"/>
  </si>
  <si>
    <t>职业能力倾向测验</t>
    <phoneticPr fontId="3" type="noConversion"/>
  </si>
  <si>
    <t>面试组号</t>
    <phoneticPr fontId="3" type="noConversion"/>
  </si>
  <si>
    <t>备注</t>
    <phoneticPr fontId="2" type="noConversion"/>
  </si>
  <si>
    <t>第一组</t>
    <phoneticPr fontId="2" type="noConversion"/>
  </si>
  <si>
    <t>第二组</t>
    <phoneticPr fontId="2" type="noConversion"/>
  </si>
  <si>
    <t>第三组</t>
    <phoneticPr fontId="2" type="noConversion"/>
  </si>
  <si>
    <t>第四组</t>
    <phoneticPr fontId="2" type="noConversion"/>
  </si>
  <si>
    <t>本组平均分</t>
    <phoneticPr fontId="3" type="noConversion"/>
  </si>
  <si>
    <t>2024年度滁州市南谯区事业单位公开招聘工作人员专业测试（面试）及最终成绩</t>
    <phoneticPr fontId="2" type="noConversion"/>
  </si>
  <si>
    <t>2024年度滁州市南谯区事业单位公开招聘工作人员
面试各面试组平均成绩</t>
    <phoneticPr fontId="2" type="noConversion"/>
  </si>
  <si>
    <t>1134081101423</t>
  </si>
  <si>
    <t>1134080603022</t>
  </si>
  <si>
    <t>2134080505002</t>
  </si>
  <si>
    <t>2134080900929</t>
  </si>
  <si>
    <t>2134080901109</t>
  </si>
  <si>
    <t>2134080901630</t>
  </si>
  <si>
    <t>2134080504104</t>
  </si>
  <si>
    <t>1134080602707</t>
  </si>
  <si>
    <t>1134080600708</t>
  </si>
  <si>
    <t>1134081100806</t>
  </si>
  <si>
    <t>1134081102603</t>
  </si>
  <si>
    <t>1134080601503</t>
  </si>
  <si>
    <t>1134080601102</t>
  </si>
  <si>
    <t>3134081005605</t>
  </si>
  <si>
    <t>3134081103622</t>
  </si>
  <si>
    <t>3134081005413</t>
  </si>
  <si>
    <t>3134081103210</t>
  </si>
  <si>
    <t>3134081103825</t>
  </si>
  <si>
    <t>3134081005016</t>
    <phoneticPr fontId="15" type="noConversion"/>
  </si>
  <si>
    <t>3134081001014</t>
  </si>
  <si>
    <t>3134081001422</t>
  </si>
  <si>
    <t>3134081000926</t>
  </si>
  <si>
    <t>2134080500413</t>
  </si>
  <si>
    <t>2134080901001</t>
  </si>
  <si>
    <t>2134080503808</t>
  </si>
  <si>
    <t>1134081101616</t>
  </si>
  <si>
    <t>1134081102630</t>
  </si>
  <si>
    <t>1134080602402</t>
  </si>
  <si>
    <t>2134080903808</t>
  </si>
  <si>
    <t>2134080902218</t>
  </si>
  <si>
    <t>2134080902413</t>
  </si>
  <si>
    <t>1134081100315</t>
  </si>
  <si>
    <t>1134080600127</t>
  </si>
  <si>
    <t>1134081100411</t>
  </si>
  <si>
    <t>1134081102005</t>
  </si>
  <si>
    <t>1134080600409</t>
  </si>
  <si>
    <t>1134080602828</t>
  </si>
  <si>
    <t>1134080602126</t>
  </si>
  <si>
    <t>1134080600622</t>
  </si>
  <si>
    <t>1134080603611</t>
  </si>
  <si>
    <t>2134080901926</t>
  </si>
  <si>
    <t>2134080501410</t>
  </si>
  <si>
    <t>2134080903627</t>
  </si>
  <si>
    <t>2134080500630</t>
  </si>
  <si>
    <t>2134080500212</t>
  </si>
  <si>
    <t>1134081101918</t>
  </si>
  <si>
    <t>1134080604007</t>
  </si>
  <si>
    <t>1134080602802</t>
  </si>
  <si>
    <t>3134080505224</t>
  </si>
  <si>
    <t>3134081103703</t>
  </si>
  <si>
    <t>3134081104506</t>
  </si>
  <si>
    <t>2134080500117</t>
  </si>
  <si>
    <t>2134080500303</t>
  </si>
  <si>
    <t>2134080504425</t>
  </si>
  <si>
    <t>3134080505228</t>
  </si>
  <si>
    <t>3134081001306</t>
  </si>
  <si>
    <t>5234080604822</t>
  </si>
  <si>
    <t>5234080604802</t>
  </si>
  <si>
    <t>5634080604922</t>
  </si>
  <si>
    <t>5634080604321</t>
  </si>
  <si>
    <t>5634080604401</t>
  </si>
  <si>
    <t>5634080604507</t>
  </si>
  <si>
    <t>5634080604805</t>
  </si>
  <si>
    <t>5634080604227</t>
  </si>
  <si>
    <t>5534080605008</t>
  </si>
  <si>
    <t>5534080604114</t>
  </si>
  <si>
    <t>5534080604124</t>
  </si>
  <si>
    <t>5534080604607</t>
  </si>
  <si>
    <t>5534080604416</t>
  </si>
  <si>
    <t>5434080604601</t>
  </si>
  <si>
    <t>5434080604906</t>
  </si>
  <si>
    <t>5434080604308</t>
  </si>
  <si>
    <t>5434080604106</t>
  </si>
  <si>
    <t>5434080604624</t>
  </si>
  <si>
    <t>5434080604320</t>
  </si>
  <si>
    <t>5434080604325</t>
  </si>
  <si>
    <t>5434080604902</t>
  </si>
  <si>
    <t>5434080604304</t>
  </si>
  <si>
    <t>5234080604924</t>
  </si>
  <si>
    <t>5234080604418</t>
  </si>
  <si>
    <t>5234080605010</t>
  </si>
  <si>
    <t>5234080604723</t>
  </si>
  <si>
    <t>5234080604105</t>
  </si>
  <si>
    <t>5234080604710</t>
  </si>
  <si>
    <t>5234080604820</t>
  </si>
  <si>
    <t>5234080604926</t>
  </si>
  <si>
    <t>5234080604406</t>
  </si>
  <si>
    <t>5234080604728</t>
  </si>
  <si>
    <t>5234080605005</t>
  </si>
  <si>
    <t>5234080604521</t>
  </si>
  <si>
    <t>5234080604615</t>
  </si>
  <si>
    <t>1134080602622</t>
  </si>
  <si>
    <t>1134080603622</t>
  </si>
  <si>
    <t>1134080601824</t>
    <phoneticPr fontId="15" type="noConversion"/>
  </si>
  <si>
    <t>面试缺考</t>
    <phoneticPr fontId="2" type="noConversion"/>
  </si>
  <si>
    <t>0802001</t>
    <phoneticPr fontId="3" type="noConversion"/>
  </si>
  <si>
    <t>0802002</t>
    <phoneticPr fontId="3" type="noConversion"/>
  </si>
  <si>
    <t>0802003</t>
    <phoneticPr fontId="3" type="noConversion"/>
  </si>
  <si>
    <t>0802004</t>
    <phoneticPr fontId="3" type="noConversion"/>
  </si>
  <si>
    <t>0802006</t>
    <phoneticPr fontId="3" type="noConversion"/>
  </si>
  <si>
    <t>0802007</t>
    <phoneticPr fontId="3" type="noConversion"/>
  </si>
  <si>
    <t>0802008</t>
    <phoneticPr fontId="3" type="noConversion"/>
  </si>
  <si>
    <t>0802009</t>
    <phoneticPr fontId="3" type="noConversion"/>
  </si>
  <si>
    <t>0802010</t>
    <phoneticPr fontId="3" type="noConversion"/>
  </si>
  <si>
    <t>0802011</t>
    <phoneticPr fontId="3" type="noConversion"/>
  </si>
  <si>
    <t>0802012</t>
    <phoneticPr fontId="3" type="noConversion"/>
  </si>
  <si>
    <t>0802013</t>
    <phoneticPr fontId="3" type="noConversion"/>
  </si>
  <si>
    <t>0802016</t>
    <phoneticPr fontId="3" type="noConversion"/>
  </si>
  <si>
    <t>0802020</t>
    <phoneticPr fontId="3" type="noConversion"/>
  </si>
  <si>
    <t>0802023</t>
    <phoneticPr fontId="3" type="noConversion"/>
  </si>
  <si>
    <t>0802024</t>
    <phoneticPr fontId="3" type="noConversion"/>
  </si>
  <si>
    <t>0802027</t>
    <phoneticPr fontId="3" type="noConversion"/>
  </si>
  <si>
    <t>0802028</t>
    <phoneticPr fontId="3" type="noConversion"/>
  </si>
  <si>
    <t>0802029</t>
    <phoneticPr fontId="3" type="noConversion"/>
  </si>
  <si>
    <t>0802033</t>
    <phoneticPr fontId="3" type="noConversion"/>
  </si>
  <si>
    <t>0802002</t>
    <phoneticPr fontId="3" type="noConversion"/>
  </si>
  <si>
    <t>0802002</t>
    <phoneticPr fontId="3" type="noConversion"/>
  </si>
  <si>
    <t>0802004</t>
    <phoneticPr fontId="3" type="noConversion"/>
  </si>
  <si>
    <t>0802005</t>
    <phoneticPr fontId="3" type="noConversion"/>
  </si>
  <si>
    <t>0802005</t>
    <phoneticPr fontId="3" type="noConversion"/>
  </si>
  <si>
    <t>0802006</t>
    <phoneticPr fontId="3" type="noConversion"/>
  </si>
  <si>
    <t>0802007</t>
    <phoneticPr fontId="3" type="noConversion"/>
  </si>
  <si>
    <t>0802008</t>
    <phoneticPr fontId="3" type="noConversion"/>
  </si>
  <si>
    <t>0802009</t>
    <phoneticPr fontId="3" type="noConversion"/>
  </si>
  <si>
    <t>0802010</t>
    <phoneticPr fontId="3" type="noConversion"/>
  </si>
  <si>
    <t>0802011</t>
    <phoneticPr fontId="3" type="noConversion"/>
  </si>
  <si>
    <t>0802012</t>
    <phoneticPr fontId="3" type="noConversion"/>
  </si>
  <si>
    <t>0802013</t>
    <phoneticPr fontId="3" type="noConversion"/>
  </si>
  <si>
    <t>0802013</t>
    <phoneticPr fontId="3" type="noConversion"/>
  </si>
  <si>
    <t>0802014</t>
    <phoneticPr fontId="3" type="noConversion"/>
  </si>
  <si>
    <t>0802014</t>
    <phoneticPr fontId="3" type="noConversion"/>
  </si>
  <si>
    <t>0802015</t>
    <phoneticPr fontId="3" type="noConversion"/>
  </si>
  <si>
    <t>0802015</t>
    <phoneticPr fontId="3" type="noConversion"/>
  </si>
  <si>
    <t>0802017</t>
    <phoneticPr fontId="3" type="noConversion"/>
  </si>
  <si>
    <t>0802017</t>
    <phoneticPr fontId="3" type="noConversion"/>
  </si>
  <si>
    <t>0802018</t>
    <phoneticPr fontId="3" type="noConversion"/>
  </si>
  <si>
    <t>0802019</t>
    <phoneticPr fontId="3" type="noConversion"/>
  </si>
  <si>
    <t>0802020</t>
    <phoneticPr fontId="3" type="noConversion"/>
  </si>
  <si>
    <t>0802021</t>
    <phoneticPr fontId="3" type="noConversion"/>
  </si>
  <si>
    <t>0802022</t>
    <phoneticPr fontId="3" type="noConversion"/>
  </si>
  <si>
    <t>0802023</t>
    <phoneticPr fontId="3" type="noConversion"/>
  </si>
  <si>
    <t>0802023</t>
    <phoneticPr fontId="3" type="noConversion"/>
  </si>
  <si>
    <t>0802024</t>
    <phoneticPr fontId="3" type="noConversion"/>
  </si>
  <si>
    <t>0802025</t>
    <phoneticPr fontId="3" type="noConversion"/>
  </si>
  <si>
    <t>0802025</t>
    <phoneticPr fontId="3" type="noConversion"/>
  </si>
  <si>
    <t>0802027</t>
    <phoneticPr fontId="3" type="noConversion"/>
  </si>
  <si>
    <t>0802027</t>
    <phoneticPr fontId="3" type="noConversion"/>
  </si>
  <si>
    <t>0802028</t>
    <phoneticPr fontId="3" type="noConversion"/>
  </si>
  <si>
    <t>0802028</t>
    <phoneticPr fontId="3" type="noConversion"/>
  </si>
  <si>
    <t>0802029</t>
    <phoneticPr fontId="3" type="noConversion"/>
  </si>
  <si>
    <t>0802029</t>
    <phoneticPr fontId="3" type="noConversion"/>
  </si>
  <si>
    <t>0802031</t>
    <phoneticPr fontId="3" type="noConversion"/>
  </si>
  <si>
    <t>0802033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</si>
</sst>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6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4"/>
      <name val="方正小标宋简体"/>
      <family val="4"/>
      <charset val="134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黑体"/>
      <family val="3"/>
      <charset val="134"/>
    </font>
    <font>
      <sz val="16"/>
      <color theme="1"/>
      <name val="方正小标宋简体"/>
      <family val="4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color theme="1"/>
      <name val="黑体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8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4" fillId="2" borderId="0" xfId="0" applyNumberFormat="1" applyFont="1" applyFill="1"/>
    <xf numFmtId="0" fontId="7" fillId="0" borderId="1" xfId="0" applyFont="1" applyBorder="1" applyAlignment="1">
      <alignment horizontal="center" vertical="center" wrapText="1"/>
    </xf>
    <xf numFmtId="176" fontId="4" fillId="2" borderId="0" xfId="0" applyNumberFormat="1" applyFont="1" applyFill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 wrapText="1"/>
    </xf>
    <xf numFmtId="176" fontId="12" fillId="2" borderId="1" xfId="1" applyNumberFormat="1" applyFont="1" applyFill="1" applyBorder="1" applyAlignment="1">
      <alignment horizontal="center" vertical="center" wrapText="1"/>
    </xf>
    <xf numFmtId="176" fontId="7" fillId="2" borderId="1" xfId="1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workbookViewId="0">
      <selection activeCell="I6" sqref="I6"/>
    </sheetView>
  </sheetViews>
  <sheetFormatPr defaultRowHeight="13.5"/>
  <cols>
    <col min="1" max="1" width="19.75" style="2" customWidth="1"/>
    <col min="2" max="2" width="11.875" style="2" customWidth="1"/>
    <col min="3" max="3" width="11.25" style="2" customWidth="1"/>
    <col min="4" max="4" width="10.125" style="2" customWidth="1"/>
    <col min="5" max="5" width="14.125" style="9" customWidth="1"/>
    <col min="6" max="6" width="13.625" style="7" customWidth="1"/>
    <col min="7" max="7" width="12.375" style="2" customWidth="1"/>
  </cols>
  <sheetData>
    <row r="1" spans="1:7" ht="40.9" customHeight="1">
      <c r="A1" s="26" t="s">
        <v>14</v>
      </c>
      <c r="B1" s="26"/>
      <c r="C1" s="26"/>
      <c r="D1" s="26"/>
      <c r="E1" s="26"/>
      <c r="F1" s="26"/>
      <c r="G1" s="26"/>
    </row>
    <row r="2" spans="1:7" ht="58.15" customHeight="1">
      <c r="A2" s="14" t="s">
        <v>2</v>
      </c>
      <c r="B2" s="18" t="s">
        <v>0</v>
      </c>
      <c r="C2" s="19" t="s">
        <v>6</v>
      </c>
      <c r="D2" s="19" t="s">
        <v>5</v>
      </c>
      <c r="E2" s="15" t="s">
        <v>3</v>
      </c>
      <c r="F2" s="16" t="s">
        <v>4</v>
      </c>
      <c r="G2" s="17" t="s">
        <v>1</v>
      </c>
    </row>
    <row r="3" spans="1:7" ht="25.15" customHeight="1">
      <c r="A3" s="11" t="s">
        <v>16</v>
      </c>
      <c r="B3" s="11" t="s">
        <v>111</v>
      </c>
      <c r="C3" s="20">
        <v>117</v>
      </c>
      <c r="D3" s="20">
        <v>101.5</v>
      </c>
      <c r="E3" s="21">
        <v>78.239999999999995</v>
      </c>
      <c r="F3" s="22">
        <f>((C3+D3)/2/1.5)*0.5+E3*0.5</f>
        <v>75.536666666666662</v>
      </c>
      <c r="G3" s="1"/>
    </row>
    <row r="4" spans="1:7" ht="25.15" customHeight="1">
      <c r="A4" s="11" t="s">
        <v>17</v>
      </c>
      <c r="B4" s="11" t="s">
        <v>111</v>
      </c>
      <c r="C4" s="20">
        <v>116.5</v>
      </c>
      <c r="D4" s="20">
        <v>94</v>
      </c>
      <c r="E4" s="23">
        <v>77.5</v>
      </c>
      <c r="F4" s="22">
        <f>((C4+D4)/2/1.5)*0.5+E4*0.5</f>
        <v>73.833333333333343</v>
      </c>
      <c r="G4" s="1"/>
    </row>
    <row r="5" spans="1:7" ht="25.15" customHeight="1">
      <c r="A5" s="11" t="s">
        <v>18</v>
      </c>
      <c r="B5" s="11" t="s">
        <v>131</v>
      </c>
      <c r="C5" s="20">
        <v>118.5</v>
      </c>
      <c r="D5" s="20">
        <v>114.5</v>
      </c>
      <c r="E5" s="23">
        <v>82.4</v>
      </c>
      <c r="F5" s="22">
        <f>((C5+D5)/2/1.5)*0.5+E5*0.5</f>
        <v>80.033333333333331</v>
      </c>
      <c r="G5" s="8"/>
    </row>
    <row r="6" spans="1:7" ht="25.15" customHeight="1">
      <c r="A6" s="11" t="s">
        <v>19</v>
      </c>
      <c r="B6" s="11" t="s">
        <v>132</v>
      </c>
      <c r="C6" s="20">
        <v>102.5</v>
      </c>
      <c r="D6" s="20">
        <v>109.5</v>
      </c>
      <c r="E6" s="23">
        <v>79.2</v>
      </c>
      <c r="F6" s="22">
        <f>((C6+D6)/2/1.5)*0.5+E6*0.5</f>
        <v>74.933333333333337</v>
      </c>
      <c r="G6" s="1"/>
    </row>
    <row r="7" spans="1:7" ht="25.15" customHeight="1">
      <c r="A7" s="11" t="s">
        <v>20</v>
      </c>
      <c r="B7" s="11" t="s">
        <v>112</v>
      </c>
      <c r="C7" s="20">
        <v>108</v>
      </c>
      <c r="D7" s="20">
        <v>92.5</v>
      </c>
      <c r="E7" s="23">
        <v>0</v>
      </c>
      <c r="F7" s="22">
        <v>0</v>
      </c>
      <c r="G7" s="1" t="s">
        <v>110</v>
      </c>
    </row>
    <row r="8" spans="1:7" ht="25.15" customHeight="1">
      <c r="A8" s="11" t="s">
        <v>21</v>
      </c>
      <c r="B8" s="11" t="s">
        <v>113</v>
      </c>
      <c r="C8" s="20">
        <v>122.5</v>
      </c>
      <c r="D8" s="20">
        <v>106.5</v>
      </c>
      <c r="E8" s="23">
        <v>82</v>
      </c>
      <c r="F8" s="22">
        <f>((C8+D8)/2/1.5)*0.5+E8*0.5</f>
        <v>79.166666666666657</v>
      </c>
      <c r="G8" s="1"/>
    </row>
    <row r="9" spans="1:7" ht="25.15" customHeight="1">
      <c r="A9" s="11" t="s">
        <v>22</v>
      </c>
      <c r="B9" s="11" t="s">
        <v>113</v>
      </c>
      <c r="C9" s="20">
        <v>127</v>
      </c>
      <c r="D9" s="20">
        <v>100.5</v>
      </c>
      <c r="E9" s="23">
        <v>78.94</v>
      </c>
      <c r="F9" s="22">
        <f>((C9+D9)/2/1.5)*0.5+E9*0.5</f>
        <v>77.386666666666656</v>
      </c>
      <c r="G9" s="1"/>
    </row>
    <row r="10" spans="1:7" ht="25.15" customHeight="1">
      <c r="A10" s="11" t="s">
        <v>23</v>
      </c>
      <c r="B10" s="11" t="s">
        <v>114</v>
      </c>
      <c r="C10" s="20">
        <v>97</v>
      </c>
      <c r="D10" s="20">
        <v>118</v>
      </c>
      <c r="E10" s="23">
        <v>77.819999999999993</v>
      </c>
      <c r="F10" s="22">
        <f>((C10+D10)/2/1.5)*0.5+E10*0.5</f>
        <v>74.743333333333339</v>
      </c>
      <c r="G10" s="1"/>
    </row>
    <row r="11" spans="1:7" ht="25.15" customHeight="1">
      <c r="A11" s="11" t="s">
        <v>24</v>
      </c>
      <c r="B11" s="11" t="s">
        <v>114</v>
      </c>
      <c r="C11" s="20">
        <v>114</v>
      </c>
      <c r="D11" s="20">
        <v>96.5</v>
      </c>
      <c r="E11" s="23">
        <v>77.2</v>
      </c>
      <c r="F11" s="22">
        <f>((C11+D11)/2/1.5)*0.5+E11*0.5</f>
        <v>73.683333333333337</v>
      </c>
      <c r="G11" s="3"/>
    </row>
    <row r="12" spans="1:7" ht="25.15" customHeight="1">
      <c r="A12" s="11" t="s">
        <v>25</v>
      </c>
      <c r="B12" s="11" t="s">
        <v>133</v>
      </c>
      <c r="C12" s="20">
        <v>106</v>
      </c>
      <c r="D12" s="20">
        <v>104</v>
      </c>
      <c r="E12" s="23">
        <v>77.3</v>
      </c>
      <c r="F12" s="22">
        <f>((C12+D12)/2/1.5)*0.5+E12*0.5</f>
        <v>73.650000000000006</v>
      </c>
      <c r="G12" s="1"/>
    </row>
    <row r="13" spans="1:7" ht="25.15" customHeight="1">
      <c r="A13" s="11" t="s">
        <v>26</v>
      </c>
      <c r="B13" s="11" t="s">
        <v>134</v>
      </c>
      <c r="C13" s="20">
        <v>119</v>
      </c>
      <c r="D13" s="20">
        <v>110</v>
      </c>
      <c r="E13" s="23">
        <v>80</v>
      </c>
      <c r="F13" s="22">
        <f>((C13+D13)/2/1.5)*0.5+E13*0.5</f>
        <v>78.166666666666657</v>
      </c>
      <c r="G13" s="1"/>
    </row>
    <row r="14" spans="1:7" ht="25.15" customHeight="1">
      <c r="A14" s="11" t="s">
        <v>27</v>
      </c>
      <c r="B14" s="11" t="s">
        <v>135</v>
      </c>
      <c r="C14" s="20">
        <v>113.5</v>
      </c>
      <c r="D14" s="20">
        <v>103.5</v>
      </c>
      <c r="E14" s="23">
        <v>80.2</v>
      </c>
      <c r="F14" s="22">
        <f>((C14+D14)/2/1.5)*0.5+E14*0.5</f>
        <v>76.266666666666666</v>
      </c>
      <c r="G14" s="1"/>
    </row>
    <row r="15" spans="1:7" ht="25.15" customHeight="1">
      <c r="A15" s="11" t="s">
        <v>28</v>
      </c>
      <c r="B15" s="11" t="s">
        <v>134</v>
      </c>
      <c r="C15" s="20">
        <v>116</v>
      </c>
      <c r="D15" s="20">
        <v>101</v>
      </c>
      <c r="E15" s="23">
        <v>76.56</v>
      </c>
      <c r="F15" s="22">
        <f>((C15+D15)/2/1.5)*0.5+E15*0.5</f>
        <v>74.446666666666658</v>
      </c>
      <c r="G15" s="1"/>
    </row>
    <row r="16" spans="1:7" ht="25.15" customHeight="1">
      <c r="A16" s="11" t="s">
        <v>29</v>
      </c>
      <c r="B16" s="11" t="s">
        <v>115</v>
      </c>
      <c r="C16" s="20">
        <v>109.5</v>
      </c>
      <c r="D16" s="20">
        <v>91</v>
      </c>
      <c r="E16" s="23">
        <v>77.099999999999994</v>
      </c>
      <c r="F16" s="22">
        <f>((C16+D16)/2/1.5)*0.5+E16*0.5</f>
        <v>71.966666666666669</v>
      </c>
      <c r="G16" s="1"/>
    </row>
    <row r="17" spans="1:7" ht="25.15" customHeight="1">
      <c r="A17" s="11" t="s">
        <v>30</v>
      </c>
      <c r="B17" s="11" t="s">
        <v>115</v>
      </c>
      <c r="C17" s="20">
        <v>95.5</v>
      </c>
      <c r="D17" s="20">
        <v>102.5</v>
      </c>
      <c r="E17" s="23">
        <v>74.7</v>
      </c>
      <c r="F17" s="22">
        <f>((C17+D17)/2/1.5)*0.5+E17*0.5</f>
        <v>70.349999999999994</v>
      </c>
      <c r="G17" s="1"/>
    </row>
    <row r="18" spans="1:7" ht="25.15" customHeight="1">
      <c r="A18" s="11" t="s">
        <v>31</v>
      </c>
      <c r="B18" s="11" t="s">
        <v>136</v>
      </c>
      <c r="C18" s="20">
        <v>104.5</v>
      </c>
      <c r="D18" s="20">
        <v>92</v>
      </c>
      <c r="E18" s="23">
        <v>77.760000000000005</v>
      </c>
      <c r="F18" s="22">
        <f>((C18+D18)/2/1.5)*0.5+E18*0.5</f>
        <v>71.63</v>
      </c>
      <c r="G18" s="1"/>
    </row>
    <row r="19" spans="1:7" ht="25.15" customHeight="1">
      <c r="A19" s="11" t="s">
        <v>32</v>
      </c>
      <c r="B19" s="11" t="s">
        <v>116</v>
      </c>
      <c r="C19" s="20">
        <v>111.5</v>
      </c>
      <c r="D19" s="20">
        <v>93.5</v>
      </c>
      <c r="E19" s="23">
        <v>77.099999999999994</v>
      </c>
      <c r="F19" s="22">
        <f>((C19+D19)/2/1.5)*0.5+E19*0.5</f>
        <v>72.716666666666669</v>
      </c>
      <c r="G19" s="1"/>
    </row>
    <row r="20" spans="1:7" ht="25.15" customHeight="1">
      <c r="A20" s="11" t="s">
        <v>33</v>
      </c>
      <c r="B20" s="11" t="s">
        <v>137</v>
      </c>
      <c r="C20" s="20">
        <v>100.5</v>
      </c>
      <c r="D20" s="20">
        <v>84.5</v>
      </c>
      <c r="E20" s="23">
        <v>78.459999999999994</v>
      </c>
      <c r="F20" s="22">
        <f>((C20+D20)/2/1.5)*0.5+E20*0.5</f>
        <v>70.063333333333333</v>
      </c>
      <c r="G20" s="1"/>
    </row>
    <row r="21" spans="1:7" ht="25.15" customHeight="1">
      <c r="A21" s="12" t="s">
        <v>34</v>
      </c>
      <c r="B21" s="11" t="s">
        <v>137</v>
      </c>
      <c r="C21" s="20">
        <v>118.5</v>
      </c>
      <c r="D21" s="20">
        <v>62.5</v>
      </c>
      <c r="E21" s="24">
        <v>77.38</v>
      </c>
      <c r="F21" s="22">
        <f>((C21+D21)/2/1.5)*0.5+E21*0.5</f>
        <v>68.856666666666669</v>
      </c>
      <c r="G21" s="1"/>
    </row>
    <row r="22" spans="1:7" ht="25.15" customHeight="1">
      <c r="A22" s="11" t="s">
        <v>35</v>
      </c>
      <c r="B22" s="11" t="s">
        <v>138</v>
      </c>
      <c r="C22" s="20">
        <v>112</v>
      </c>
      <c r="D22" s="20">
        <v>90</v>
      </c>
      <c r="E22" s="24">
        <v>72.400000000000006</v>
      </c>
      <c r="F22" s="22">
        <f>((C22+D22)/2/1.5)*0.5+E22*0.5</f>
        <v>69.866666666666674</v>
      </c>
      <c r="G22" s="1"/>
    </row>
    <row r="23" spans="1:7" ht="25.15" customHeight="1">
      <c r="A23" s="11" t="s">
        <v>36</v>
      </c>
      <c r="B23" s="11" t="s">
        <v>117</v>
      </c>
      <c r="C23" s="20">
        <v>100</v>
      </c>
      <c r="D23" s="20">
        <v>77</v>
      </c>
      <c r="E23" s="24">
        <v>0</v>
      </c>
      <c r="F23" s="22">
        <v>0</v>
      </c>
      <c r="G23" s="1" t="s">
        <v>110</v>
      </c>
    </row>
    <row r="24" spans="1:7" ht="25.15" customHeight="1">
      <c r="A24" s="11" t="s">
        <v>37</v>
      </c>
      <c r="B24" s="11" t="s">
        <v>138</v>
      </c>
      <c r="C24" s="20">
        <v>101.5</v>
      </c>
      <c r="D24" s="20">
        <v>70.5</v>
      </c>
      <c r="E24" s="24">
        <v>76.099999999999994</v>
      </c>
      <c r="F24" s="22">
        <f>((C24+D24)/2/1.5)*0.5+E24*0.5</f>
        <v>66.716666666666669</v>
      </c>
      <c r="G24" s="1"/>
    </row>
    <row r="25" spans="1:7" ht="25.15" customHeight="1">
      <c r="A25" s="11" t="s">
        <v>38</v>
      </c>
      <c r="B25" s="11" t="s">
        <v>118</v>
      </c>
      <c r="C25" s="20">
        <v>110</v>
      </c>
      <c r="D25" s="20">
        <v>101</v>
      </c>
      <c r="E25" s="21">
        <v>75.16</v>
      </c>
      <c r="F25" s="22">
        <f>((C25+D25)/2/1.5)*0.5+E25*0.5</f>
        <v>72.74666666666667</v>
      </c>
      <c r="G25" s="1"/>
    </row>
    <row r="26" spans="1:7" ht="25.15" customHeight="1">
      <c r="A26" s="11" t="s">
        <v>39</v>
      </c>
      <c r="B26" s="11" t="s">
        <v>118</v>
      </c>
      <c r="C26" s="20">
        <v>112</v>
      </c>
      <c r="D26" s="20">
        <v>98.5</v>
      </c>
      <c r="E26" s="21">
        <v>78.459999999999994</v>
      </c>
      <c r="F26" s="22">
        <f>((C26+D26)/2/1.5)*0.5+E26*0.5</f>
        <v>74.313333333333333</v>
      </c>
      <c r="G26" s="1"/>
    </row>
    <row r="27" spans="1:7" ht="25.15" customHeight="1">
      <c r="A27" s="11" t="s">
        <v>40</v>
      </c>
      <c r="B27" s="11" t="s">
        <v>139</v>
      </c>
      <c r="C27" s="20">
        <v>105.5</v>
      </c>
      <c r="D27" s="20">
        <v>102</v>
      </c>
      <c r="E27" s="21">
        <v>77.2</v>
      </c>
      <c r="F27" s="22">
        <f>((C27+D27)/2/1.5)*0.5+E27*0.5</f>
        <v>73.183333333333337</v>
      </c>
      <c r="G27" s="1"/>
    </row>
    <row r="28" spans="1:7" ht="25.15" customHeight="1">
      <c r="A28" s="11" t="s">
        <v>41</v>
      </c>
      <c r="B28" s="11" t="s">
        <v>119</v>
      </c>
      <c r="C28" s="20">
        <v>114</v>
      </c>
      <c r="D28" s="20">
        <v>115.5</v>
      </c>
      <c r="E28" s="21">
        <v>78.22</v>
      </c>
      <c r="F28" s="22">
        <f>((C28+D28)/2/1.5)*0.5+E28*0.5</f>
        <v>77.36</v>
      </c>
      <c r="G28" s="1"/>
    </row>
    <row r="29" spans="1:7" ht="25.15" customHeight="1">
      <c r="A29" s="11" t="s">
        <v>42</v>
      </c>
      <c r="B29" s="11" t="s">
        <v>119</v>
      </c>
      <c r="C29" s="20">
        <v>108</v>
      </c>
      <c r="D29" s="20">
        <v>110.5</v>
      </c>
      <c r="E29" s="23">
        <v>74.099999999999994</v>
      </c>
      <c r="F29" s="22">
        <f>((C29+D29)/2/1.5)*0.5+E29*0.5</f>
        <v>73.466666666666669</v>
      </c>
      <c r="G29" s="1"/>
    </row>
    <row r="30" spans="1:7" ht="25.15" customHeight="1">
      <c r="A30" s="11" t="s">
        <v>43</v>
      </c>
      <c r="B30" s="11" t="s">
        <v>140</v>
      </c>
      <c r="C30" s="20">
        <v>110.5</v>
      </c>
      <c r="D30" s="20">
        <v>107.5</v>
      </c>
      <c r="E30" s="23">
        <v>76.72</v>
      </c>
      <c r="F30" s="22">
        <f>((C30+D30)/2/1.5)*0.5+E30*0.5</f>
        <v>74.693333333333328</v>
      </c>
      <c r="G30" s="1"/>
    </row>
    <row r="31" spans="1:7" ht="25.15" customHeight="1">
      <c r="A31" s="11" t="s">
        <v>44</v>
      </c>
      <c r="B31" s="11" t="s">
        <v>120</v>
      </c>
      <c r="C31" s="20">
        <v>114</v>
      </c>
      <c r="D31" s="20">
        <v>88</v>
      </c>
      <c r="E31" s="23">
        <v>73.44</v>
      </c>
      <c r="F31" s="22">
        <f>((C31+D31)/2/1.5)*0.5+E31*0.5</f>
        <v>70.386666666666656</v>
      </c>
      <c r="G31" s="1"/>
    </row>
    <row r="32" spans="1:7" ht="25.15" customHeight="1">
      <c r="A32" s="11" t="s">
        <v>45</v>
      </c>
      <c r="B32" s="11" t="s">
        <v>141</v>
      </c>
      <c r="C32" s="20">
        <v>106.5</v>
      </c>
      <c r="D32" s="20">
        <v>91</v>
      </c>
      <c r="E32" s="23">
        <v>75.92</v>
      </c>
      <c r="F32" s="22">
        <f>((C32+D32)/2/1.5)*0.5+E32*0.5</f>
        <v>70.876666666666665</v>
      </c>
      <c r="G32" s="1"/>
    </row>
    <row r="33" spans="1:7" ht="25.15" customHeight="1">
      <c r="A33" s="11" t="s">
        <v>46</v>
      </c>
      <c r="B33" s="11" t="s">
        <v>141</v>
      </c>
      <c r="C33" s="20">
        <v>101</v>
      </c>
      <c r="D33" s="20">
        <v>90.5</v>
      </c>
      <c r="E33" s="23">
        <v>77.08</v>
      </c>
      <c r="F33" s="22">
        <f>((C33+D33)/2/1.5)*0.5+E33*0.5</f>
        <v>70.456666666666663</v>
      </c>
      <c r="G33" s="8"/>
    </row>
    <row r="34" spans="1:7" ht="25.15" customHeight="1">
      <c r="A34" s="11" t="s">
        <v>47</v>
      </c>
      <c r="B34" s="11" t="s">
        <v>121</v>
      </c>
      <c r="C34" s="20">
        <v>103</v>
      </c>
      <c r="D34" s="20">
        <v>103</v>
      </c>
      <c r="E34" s="23">
        <v>77.5</v>
      </c>
      <c r="F34" s="22">
        <f>((C34+D34)/2/1.5)*0.5+E34*0.5</f>
        <v>73.083333333333343</v>
      </c>
      <c r="G34" s="1"/>
    </row>
    <row r="35" spans="1:7" ht="25.15" customHeight="1">
      <c r="A35" s="11" t="s">
        <v>48</v>
      </c>
      <c r="B35" s="11" t="s">
        <v>142</v>
      </c>
      <c r="C35" s="20">
        <v>95.5</v>
      </c>
      <c r="D35" s="20">
        <v>97.5</v>
      </c>
      <c r="E35" s="23">
        <v>82.18</v>
      </c>
      <c r="F35" s="22">
        <f>((C35+D35)/2/1.5)*0.5+E35*0.5</f>
        <v>73.256666666666661</v>
      </c>
      <c r="G35" s="1"/>
    </row>
    <row r="36" spans="1:7" ht="25.15" customHeight="1">
      <c r="A36" s="11" t="s">
        <v>49</v>
      </c>
      <c r="B36" s="11" t="s">
        <v>142</v>
      </c>
      <c r="C36" s="20">
        <v>92</v>
      </c>
      <c r="D36" s="20">
        <v>97</v>
      </c>
      <c r="E36" s="23">
        <v>78.28</v>
      </c>
      <c r="F36" s="22">
        <f>((C36+D36)/2/1.5)*0.5+E36*0.5</f>
        <v>70.64</v>
      </c>
      <c r="G36" s="1"/>
    </row>
    <row r="37" spans="1:7" ht="25.15" customHeight="1">
      <c r="A37" s="11" t="s">
        <v>50</v>
      </c>
      <c r="B37" s="11" t="s">
        <v>122</v>
      </c>
      <c r="C37" s="20">
        <v>126</v>
      </c>
      <c r="D37" s="20">
        <v>94</v>
      </c>
      <c r="E37" s="23">
        <v>75.8</v>
      </c>
      <c r="F37" s="22">
        <f>((C37+D37)/2/1.5)*0.5+E37*0.5</f>
        <v>74.566666666666663</v>
      </c>
      <c r="G37" s="1"/>
    </row>
    <row r="38" spans="1:7" ht="25.15" customHeight="1">
      <c r="A38" s="11" t="s">
        <v>51</v>
      </c>
      <c r="B38" s="11" t="s">
        <v>143</v>
      </c>
      <c r="C38" s="20">
        <v>119</v>
      </c>
      <c r="D38" s="20">
        <v>96.5</v>
      </c>
      <c r="E38" s="23">
        <v>74.819999999999993</v>
      </c>
      <c r="F38" s="22">
        <f>((C38+D38)/2/1.5)*0.5+E38*0.5</f>
        <v>73.326666666666654</v>
      </c>
      <c r="G38" s="1"/>
    </row>
    <row r="39" spans="1:7" ht="25.15" customHeight="1">
      <c r="A39" s="11" t="s">
        <v>52</v>
      </c>
      <c r="B39" s="11" t="s">
        <v>144</v>
      </c>
      <c r="C39" s="20">
        <v>115.5</v>
      </c>
      <c r="D39" s="20">
        <v>94</v>
      </c>
      <c r="E39" s="23">
        <v>74.3</v>
      </c>
      <c r="F39" s="22">
        <f>((C39+D39)/2/1.5)*0.5+E39*0.5</f>
        <v>72.066666666666663</v>
      </c>
      <c r="G39" s="1"/>
    </row>
    <row r="40" spans="1:7" ht="25.15" customHeight="1">
      <c r="A40" s="11" t="s">
        <v>53</v>
      </c>
      <c r="B40" s="11" t="s">
        <v>145</v>
      </c>
      <c r="C40" s="20">
        <v>127</v>
      </c>
      <c r="D40" s="20">
        <v>98</v>
      </c>
      <c r="E40" s="23">
        <v>78.5</v>
      </c>
      <c r="F40" s="22">
        <f>((C40+D40)/2/1.5)*0.5+E40*0.5</f>
        <v>76.75</v>
      </c>
      <c r="G40" s="1"/>
    </row>
    <row r="41" spans="1:7" ht="25.15" customHeight="1">
      <c r="A41" s="11" t="s">
        <v>54</v>
      </c>
      <c r="B41" s="11" t="s">
        <v>145</v>
      </c>
      <c r="C41" s="20">
        <v>107.5</v>
      </c>
      <c r="D41" s="20">
        <v>102.5</v>
      </c>
      <c r="E41" s="23">
        <v>77.14</v>
      </c>
      <c r="F41" s="22">
        <f>((C41+D41)/2/1.5)*0.5+E41*0.5</f>
        <v>73.569999999999993</v>
      </c>
      <c r="G41" s="1"/>
    </row>
    <row r="42" spans="1:7" ht="25.15" customHeight="1">
      <c r="A42" s="11" t="s">
        <v>55</v>
      </c>
      <c r="B42" s="11" t="s">
        <v>146</v>
      </c>
      <c r="C42" s="20">
        <v>96</v>
      </c>
      <c r="D42" s="20">
        <v>108</v>
      </c>
      <c r="E42" s="23">
        <v>77.900000000000006</v>
      </c>
      <c r="F42" s="22">
        <f>((C42+D42)/2/1.5)*0.5+E42*0.5</f>
        <v>72.95</v>
      </c>
      <c r="G42" s="1"/>
    </row>
    <row r="43" spans="1:7" ht="25.15" customHeight="1">
      <c r="A43" s="11" t="s">
        <v>56</v>
      </c>
      <c r="B43" s="11" t="s">
        <v>147</v>
      </c>
      <c r="C43" s="20">
        <v>114.5</v>
      </c>
      <c r="D43" s="20">
        <v>109.5</v>
      </c>
      <c r="E43" s="24">
        <v>76.400000000000006</v>
      </c>
      <c r="F43" s="22">
        <f>((C43+D43)/2/1.5)*0.5+E43*0.5</f>
        <v>75.533333333333331</v>
      </c>
      <c r="G43" s="1"/>
    </row>
    <row r="44" spans="1:7" ht="25.15" customHeight="1">
      <c r="A44" s="11" t="s">
        <v>57</v>
      </c>
      <c r="B44" s="11" t="s">
        <v>147</v>
      </c>
      <c r="C44" s="20">
        <v>112.5</v>
      </c>
      <c r="D44" s="20">
        <v>107</v>
      </c>
      <c r="E44" s="25">
        <v>77.459999999999994</v>
      </c>
      <c r="F44" s="22">
        <f>((C44+D44)/2/1.5)*0.5+E44*0.5</f>
        <v>75.313333333333333</v>
      </c>
      <c r="G44" s="1"/>
    </row>
    <row r="45" spans="1:7" ht="25.15" customHeight="1">
      <c r="A45" s="11" t="s">
        <v>58</v>
      </c>
      <c r="B45" s="11" t="s">
        <v>148</v>
      </c>
      <c r="C45" s="20">
        <v>124.5</v>
      </c>
      <c r="D45" s="20">
        <v>90.5</v>
      </c>
      <c r="E45" s="24">
        <v>75.400000000000006</v>
      </c>
      <c r="F45" s="22">
        <f>((C45+D45)/2/1.5)*0.5+E45*0.5</f>
        <v>73.533333333333331</v>
      </c>
      <c r="G45" s="1"/>
    </row>
    <row r="46" spans="1:7" ht="25.15" customHeight="1">
      <c r="A46" s="11" t="s">
        <v>59</v>
      </c>
      <c r="B46" s="11" t="s">
        <v>123</v>
      </c>
      <c r="C46" s="20">
        <v>113</v>
      </c>
      <c r="D46" s="20">
        <v>89</v>
      </c>
      <c r="E46" s="25">
        <v>70.3</v>
      </c>
      <c r="F46" s="22">
        <f>((C46+D46)/2/1.5)*0.5+E46*0.5</f>
        <v>68.816666666666663</v>
      </c>
      <c r="G46" s="3"/>
    </row>
    <row r="47" spans="1:7" ht="25.15" customHeight="1">
      <c r="A47" s="11" t="s">
        <v>60</v>
      </c>
      <c r="B47" s="11" t="s">
        <v>123</v>
      </c>
      <c r="C47" s="20">
        <v>111.5</v>
      </c>
      <c r="D47" s="20">
        <v>77.5</v>
      </c>
      <c r="E47" s="24">
        <v>72.2</v>
      </c>
      <c r="F47" s="22">
        <f>((C47+D47)/2/1.5)*0.5+E47*0.5</f>
        <v>67.599999999999994</v>
      </c>
      <c r="G47" s="1"/>
    </row>
    <row r="48" spans="1:7" ht="25.15" customHeight="1">
      <c r="A48" s="11" t="s">
        <v>61</v>
      </c>
      <c r="B48" s="11" t="s">
        <v>149</v>
      </c>
      <c r="C48" s="20">
        <v>111.5</v>
      </c>
      <c r="D48" s="20">
        <v>95.5</v>
      </c>
      <c r="E48" s="21">
        <v>82</v>
      </c>
      <c r="F48" s="22">
        <f>((C48+D48)/2/1.5)*0.5+E48*0.5</f>
        <v>75.5</v>
      </c>
      <c r="G48" s="1"/>
    </row>
    <row r="49" spans="1:7" ht="25.15" customHeight="1">
      <c r="A49" s="11" t="s">
        <v>62</v>
      </c>
      <c r="B49" s="11" t="s">
        <v>150</v>
      </c>
      <c r="C49" s="20">
        <v>100.5</v>
      </c>
      <c r="D49" s="20">
        <v>105</v>
      </c>
      <c r="E49" s="21">
        <v>76.599999999999994</v>
      </c>
      <c r="F49" s="22">
        <f>((C49+D49)/2/1.5)*0.5+E49*0.5</f>
        <v>72.55</v>
      </c>
      <c r="G49" s="1"/>
    </row>
    <row r="50" spans="1:7" ht="25.15" customHeight="1">
      <c r="A50" s="11" t="s">
        <v>63</v>
      </c>
      <c r="B50" s="11" t="s">
        <v>149</v>
      </c>
      <c r="C50" s="20">
        <v>95</v>
      </c>
      <c r="D50" s="20">
        <v>106</v>
      </c>
      <c r="E50" s="21">
        <v>75.8</v>
      </c>
      <c r="F50" s="22">
        <f>((C50+D50)/2/1.5)*0.5+E50*0.5</f>
        <v>71.400000000000006</v>
      </c>
      <c r="G50" s="1"/>
    </row>
    <row r="51" spans="1:7" ht="25.15" customHeight="1">
      <c r="A51" s="11" t="s">
        <v>64</v>
      </c>
      <c r="B51" s="11" t="s">
        <v>151</v>
      </c>
      <c r="C51" s="20">
        <v>108.5</v>
      </c>
      <c r="D51" s="20">
        <v>90.5</v>
      </c>
      <c r="E51" s="21">
        <v>78</v>
      </c>
      <c r="F51" s="22">
        <f>((C51+D51)/2/1.5)*0.5+E51*0.5</f>
        <v>72.166666666666657</v>
      </c>
      <c r="G51" s="1"/>
    </row>
    <row r="52" spans="1:7" ht="25.15" customHeight="1">
      <c r="A52" s="11" t="s">
        <v>65</v>
      </c>
      <c r="B52" s="11" t="s">
        <v>151</v>
      </c>
      <c r="C52" s="20">
        <v>96.5</v>
      </c>
      <c r="D52" s="20">
        <v>94</v>
      </c>
      <c r="E52" s="21">
        <v>78.400000000000006</v>
      </c>
      <c r="F52" s="22">
        <f>((C52+D52)/2/1.5)*0.5+E52*0.5</f>
        <v>70.95</v>
      </c>
      <c r="G52" s="1"/>
    </row>
    <row r="53" spans="1:7" ht="25.15" customHeight="1">
      <c r="A53" s="11" t="s">
        <v>66</v>
      </c>
      <c r="B53" s="11" t="s">
        <v>151</v>
      </c>
      <c r="C53" s="20">
        <v>95</v>
      </c>
      <c r="D53" s="20">
        <v>94</v>
      </c>
      <c r="E53" s="21">
        <v>76.599999999999994</v>
      </c>
      <c r="F53" s="22">
        <f>((C53+D53)/2/1.5)*0.5+E53*0.5</f>
        <v>69.8</v>
      </c>
      <c r="G53" s="8"/>
    </row>
    <row r="54" spans="1:7" ht="25.15" customHeight="1">
      <c r="A54" s="11" t="s">
        <v>67</v>
      </c>
      <c r="B54" s="11" t="s">
        <v>152</v>
      </c>
      <c r="C54" s="20">
        <v>112</v>
      </c>
      <c r="D54" s="20">
        <v>109</v>
      </c>
      <c r="E54" s="21">
        <v>77.400000000000006</v>
      </c>
      <c r="F54" s="22">
        <f>((C54+D54)/2/1.5)*0.5+E54*0.5</f>
        <v>75.533333333333331</v>
      </c>
      <c r="G54" s="1"/>
    </row>
    <row r="55" spans="1:7" ht="25.15" customHeight="1">
      <c r="A55" s="11" t="s">
        <v>68</v>
      </c>
      <c r="B55" s="11" t="s">
        <v>152</v>
      </c>
      <c r="C55" s="20">
        <v>128</v>
      </c>
      <c r="D55" s="20">
        <v>86</v>
      </c>
      <c r="E55" s="21">
        <v>79.400000000000006</v>
      </c>
      <c r="F55" s="22">
        <f>((C55+D55)/2/1.5)*0.5+E55*0.5</f>
        <v>75.366666666666674</v>
      </c>
      <c r="G55" s="1"/>
    </row>
    <row r="56" spans="1:7" ht="25.15" customHeight="1">
      <c r="A56" s="11" t="s">
        <v>69</v>
      </c>
      <c r="B56" s="11" t="s">
        <v>152</v>
      </c>
      <c r="C56" s="20">
        <v>114</v>
      </c>
      <c r="D56" s="20">
        <v>93</v>
      </c>
      <c r="E56" s="21">
        <v>76.400000000000006</v>
      </c>
      <c r="F56" s="22">
        <f>((C56+D56)/2/1.5)*0.5+E56*0.5</f>
        <v>72.7</v>
      </c>
      <c r="G56" s="8"/>
    </row>
    <row r="57" spans="1:7" ht="25.15" customHeight="1">
      <c r="A57" s="11" t="s">
        <v>70</v>
      </c>
      <c r="B57" s="11" t="s">
        <v>153</v>
      </c>
      <c r="C57" s="20">
        <v>90.5</v>
      </c>
      <c r="D57" s="20">
        <v>83</v>
      </c>
      <c r="E57" s="21">
        <v>80.400000000000006</v>
      </c>
      <c r="F57" s="22">
        <f>((C57+D57)/2/1.5)*0.5+E57*0.5</f>
        <v>69.116666666666674</v>
      </c>
      <c r="G57" s="1"/>
    </row>
    <row r="58" spans="1:7" ht="25.15" customHeight="1">
      <c r="A58" s="11" t="s">
        <v>71</v>
      </c>
      <c r="B58" s="11" t="s">
        <v>124</v>
      </c>
      <c r="C58" s="20">
        <v>103.5</v>
      </c>
      <c r="D58" s="20">
        <v>69.5</v>
      </c>
      <c r="E58" s="21">
        <v>71.599999999999994</v>
      </c>
      <c r="F58" s="22">
        <f>((C58+D58)/2/1.5)*0.5+E58*0.5</f>
        <v>64.633333333333326</v>
      </c>
      <c r="G58" s="1"/>
    </row>
    <row r="59" spans="1:7" ht="25.15" customHeight="1">
      <c r="A59" s="11" t="s">
        <v>72</v>
      </c>
      <c r="B59" s="11" t="s">
        <v>154</v>
      </c>
      <c r="C59" s="20">
        <v>84.5</v>
      </c>
      <c r="D59" s="20">
        <v>91.65</v>
      </c>
      <c r="E59" s="21">
        <v>76.400000000000006</v>
      </c>
      <c r="F59" s="22">
        <f>((C59+D59)/2/1.5)*0.5+E59*0.5</f>
        <v>67.558333333333337</v>
      </c>
      <c r="G59" s="8"/>
    </row>
    <row r="60" spans="1:7" ht="25.15" customHeight="1">
      <c r="A60" s="11" t="s">
        <v>73</v>
      </c>
      <c r="B60" s="11" t="s">
        <v>155</v>
      </c>
      <c r="C60" s="20">
        <v>65.5</v>
      </c>
      <c r="D60" s="20">
        <v>87.75</v>
      </c>
      <c r="E60" s="21">
        <v>62.4</v>
      </c>
      <c r="F60" s="22">
        <f>((C60+D60)/2/1.5)*0.5+E60*0.5</f>
        <v>56.741666666666667</v>
      </c>
      <c r="G60" s="1"/>
    </row>
    <row r="61" spans="1:7" ht="25.15" customHeight="1">
      <c r="A61" s="11" t="s">
        <v>74</v>
      </c>
      <c r="B61" s="11" t="s">
        <v>125</v>
      </c>
      <c r="C61" s="20">
        <v>130</v>
      </c>
      <c r="D61" s="20">
        <v>66.5</v>
      </c>
      <c r="E61" s="21">
        <v>77.8</v>
      </c>
      <c r="F61" s="22">
        <f>((C61+D61)/2/1.5)*0.5+E61*0.5</f>
        <v>71.650000000000006</v>
      </c>
      <c r="G61" s="3"/>
    </row>
    <row r="62" spans="1:7" ht="25.15" customHeight="1">
      <c r="A62" s="11" t="s">
        <v>75</v>
      </c>
      <c r="B62" s="11" t="s">
        <v>156</v>
      </c>
      <c r="C62" s="20">
        <v>118.5</v>
      </c>
      <c r="D62" s="20">
        <v>74</v>
      </c>
      <c r="E62" s="21">
        <v>78.400000000000006</v>
      </c>
      <c r="F62" s="22">
        <f>((C62+D62)/2/1.5)*0.5+E62*0.5</f>
        <v>71.283333333333331</v>
      </c>
      <c r="G62" s="1"/>
    </row>
    <row r="63" spans="1:7" ht="25.15" customHeight="1">
      <c r="A63" s="11" t="s">
        <v>76</v>
      </c>
      <c r="B63" s="11" t="s">
        <v>125</v>
      </c>
      <c r="C63" s="20">
        <v>105</v>
      </c>
      <c r="D63" s="20">
        <v>67.8</v>
      </c>
      <c r="E63" s="21">
        <v>75.400000000000006</v>
      </c>
      <c r="F63" s="22">
        <f>((C63+D63)/2/1.5)*0.5+E63*0.5</f>
        <v>66.5</v>
      </c>
      <c r="G63" s="1"/>
    </row>
    <row r="64" spans="1:7" ht="25.15" customHeight="1">
      <c r="A64" s="11" t="s">
        <v>77</v>
      </c>
      <c r="B64" s="11" t="s">
        <v>156</v>
      </c>
      <c r="C64" s="20">
        <v>97.5</v>
      </c>
      <c r="D64" s="20">
        <v>72.2</v>
      </c>
      <c r="E64" s="21">
        <v>74.900000000000006</v>
      </c>
      <c r="F64" s="22">
        <f>((C64+D64)/2/1.5)*0.5+E64*0.5</f>
        <v>65.733333333333334</v>
      </c>
      <c r="G64" s="1"/>
    </row>
    <row r="65" spans="1:7" ht="25.15" customHeight="1">
      <c r="A65" s="11" t="s">
        <v>78</v>
      </c>
      <c r="B65" s="11" t="s">
        <v>157</v>
      </c>
      <c r="C65" s="20">
        <v>92.5</v>
      </c>
      <c r="D65" s="20">
        <v>75.900000000000006</v>
      </c>
      <c r="E65" s="21">
        <v>75</v>
      </c>
      <c r="F65" s="22">
        <f>((C65+D65)/2/1.5)*0.5+E65*0.5</f>
        <v>65.566666666666663</v>
      </c>
      <c r="G65" s="1"/>
    </row>
    <row r="66" spans="1:7" ht="25.15" customHeight="1">
      <c r="A66" s="11" t="s">
        <v>79</v>
      </c>
      <c r="B66" s="11" t="s">
        <v>125</v>
      </c>
      <c r="C66" s="20">
        <v>89</v>
      </c>
      <c r="D66" s="20">
        <v>78.099999999999994</v>
      </c>
      <c r="E66" s="21">
        <v>77</v>
      </c>
      <c r="F66" s="22">
        <f>((C66+D66)/2/1.5)*0.5+E66*0.5</f>
        <v>66.349999999999994</v>
      </c>
      <c r="G66" s="1"/>
    </row>
    <row r="67" spans="1:7" ht="25.15" customHeight="1">
      <c r="A67" s="11" t="s">
        <v>80</v>
      </c>
      <c r="B67" s="11" t="s">
        <v>158</v>
      </c>
      <c r="C67" s="20">
        <v>125.5</v>
      </c>
      <c r="D67" s="20">
        <v>95.3</v>
      </c>
      <c r="E67" s="21">
        <v>80</v>
      </c>
      <c r="F67" s="22">
        <f>((C67+D67)/2/1.5)*0.5+E67*0.5</f>
        <v>76.800000000000011</v>
      </c>
      <c r="G67" s="4"/>
    </row>
    <row r="68" spans="1:7" ht="25.15" customHeight="1">
      <c r="A68" s="11" t="s">
        <v>81</v>
      </c>
      <c r="B68" s="11" t="s">
        <v>126</v>
      </c>
      <c r="C68" s="20">
        <v>103</v>
      </c>
      <c r="D68" s="20">
        <v>91.5</v>
      </c>
      <c r="E68" s="21">
        <v>76.2</v>
      </c>
      <c r="F68" s="22">
        <f>((C68+D68)/2/1.5)*0.5+E68*0.5</f>
        <v>70.516666666666666</v>
      </c>
      <c r="G68" s="1"/>
    </row>
    <row r="69" spans="1:7" ht="25.15" customHeight="1">
      <c r="A69" s="11" t="s">
        <v>82</v>
      </c>
      <c r="B69" s="11" t="s">
        <v>159</v>
      </c>
      <c r="C69" s="20">
        <v>82.5</v>
      </c>
      <c r="D69" s="20">
        <v>93.7</v>
      </c>
      <c r="E69" s="25">
        <v>77.599999999999994</v>
      </c>
      <c r="F69" s="22">
        <f>((C69+D69)/2/1.5)*0.5+E69*0.5</f>
        <v>68.166666666666657</v>
      </c>
      <c r="G69" s="1"/>
    </row>
    <row r="70" spans="1:7" ht="25.15" customHeight="1">
      <c r="A70" s="11" t="s">
        <v>83</v>
      </c>
      <c r="B70" s="11" t="s">
        <v>160</v>
      </c>
      <c r="C70" s="20">
        <v>84.5</v>
      </c>
      <c r="D70" s="20">
        <v>84.7</v>
      </c>
      <c r="E70" s="25">
        <v>74.400000000000006</v>
      </c>
      <c r="F70" s="22">
        <f>((C70+D70)/2/1.5)*0.5+E70*0.5</f>
        <v>65.400000000000006</v>
      </c>
      <c r="G70" s="1"/>
    </row>
    <row r="71" spans="1:7" ht="25.15" customHeight="1">
      <c r="A71" s="11" t="s">
        <v>84</v>
      </c>
      <c r="B71" s="11" t="s">
        <v>160</v>
      </c>
      <c r="C71" s="20">
        <v>84.5</v>
      </c>
      <c r="D71" s="20">
        <v>79.099999999999994</v>
      </c>
      <c r="E71" s="25">
        <v>76.2</v>
      </c>
      <c r="F71" s="22">
        <f>((C71+D71)/2/1.5)*0.5+E71*0.5</f>
        <v>65.366666666666674</v>
      </c>
      <c r="G71" s="1"/>
    </row>
    <row r="72" spans="1:7" ht="25.15" customHeight="1">
      <c r="A72" s="11" t="s">
        <v>85</v>
      </c>
      <c r="B72" s="11" t="s">
        <v>161</v>
      </c>
      <c r="C72" s="20">
        <v>82</v>
      </c>
      <c r="D72" s="20">
        <v>88</v>
      </c>
      <c r="E72" s="21">
        <v>75.2</v>
      </c>
      <c r="F72" s="22">
        <f>((C72+D72)/2/1.5)*0.5+E72*0.5</f>
        <v>65.933333333333337</v>
      </c>
      <c r="G72" s="1"/>
    </row>
    <row r="73" spans="1:7" ht="25.15" customHeight="1">
      <c r="A73" s="11" t="s">
        <v>86</v>
      </c>
      <c r="B73" s="11" t="s">
        <v>161</v>
      </c>
      <c r="C73" s="20">
        <v>84</v>
      </c>
      <c r="D73" s="20">
        <v>84.9</v>
      </c>
      <c r="E73" s="23">
        <v>78.400000000000006</v>
      </c>
      <c r="F73" s="22">
        <f>((C73+D73)/2/1.5)*0.5+E73*0.5</f>
        <v>67.350000000000009</v>
      </c>
      <c r="G73" s="1"/>
    </row>
    <row r="74" spans="1:7" ht="25.15" customHeight="1">
      <c r="A74" s="11" t="s">
        <v>87</v>
      </c>
      <c r="B74" s="11" t="s">
        <v>161</v>
      </c>
      <c r="C74" s="20">
        <v>77</v>
      </c>
      <c r="D74" s="20">
        <v>82.8</v>
      </c>
      <c r="E74" s="23">
        <v>73.42</v>
      </c>
      <c r="F74" s="22">
        <f>((C74+D74)/2/1.5)*0.5+E74*0.5</f>
        <v>63.343333333333334</v>
      </c>
      <c r="G74" s="1"/>
    </row>
    <row r="75" spans="1:7" ht="25.15" customHeight="1">
      <c r="A75" s="11" t="s">
        <v>88</v>
      </c>
      <c r="B75" s="11" t="s">
        <v>127</v>
      </c>
      <c r="C75" s="20">
        <v>84.5</v>
      </c>
      <c r="D75" s="20">
        <v>74.099999999999994</v>
      </c>
      <c r="E75" s="23">
        <v>70.599999999999994</v>
      </c>
      <c r="F75" s="22">
        <f>((C75+D75)/2/1.5)*0.5+E75*0.5</f>
        <v>61.733333333333334</v>
      </c>
      <c r="G75" s="1"/>
    </row>
    <row r="76" spans="1:7" ht="25.15" customHeight="1">
      <c r="A76" s="11" t="s">
        <v>89</v>
      </c>
      <c r="B76" s="11" t="s">
        <v>161</v>
      </c>
      <c r="C76" s="20">
        <v>83</v>
      </c>
      <c r="D76" s="20">
        <v>74.099999999999994</v>
      </c>
      <c r="E76" s="23">
        <v>72</v>
      </c>
      <c r="F76" s="22">
        <f>((C76+D76)/2/1.5)*0.5+E76*0.5</f>
        <v>62.183333333333337</v>
      </c>
      <c r="G76" s="1"/>
    </row>
    <row r="77" spans="1:7" ht="25.15" customHeight="1">
      <c r="A77" s="11" t="s">
        <v>90</v>
      </c>
      <c r="B77" s="11" t="s">
        <v>162</v>
      </c>
      <c r="C77" s="20">
        <v>81.5</v>
      </c>
      <c r="D77" s="20">
        <v>71.099999999999994</v>
      </c>
      <c r="E77" s="23">
        <v>67.52</v>
      </c>
      <c r="F77" s="22">
        <f>((C77+D77)/2/1.5)*0.5+E77*0.5</f>
        <v>59.193333333333328</v>
      </c>
      <c r="G77" s="1"/>
    </row>
    <row r="78" spans="1:7" ht="25.15" customHeight="1">
      <c r="A78" s="11" t="s">
        <v>91</v>
      </c>
      <c r="B78" s="11" t="s">
        <v>163</v>
      </c>
      <c r="C78" s="20">
        <v>89</v>
      </c>
      <c r="D78" s="20">
        <v>73.5</v>
      </c>
      <c r="E78" s="23">
        <v>77.3</v>
      </c>
      <c r="F78" s="22">
        <f>((C78+D78)/2/1.5)*0.5+E78*0.5</f>
        <v>65.733333333333334</v>
      </c>
      <c r="G78" s="1"/>
    </row>
    <row r="79" spans="1:7" ht="25.15" customHeight="1">
      <c r="A79" s="11" t="s">
        <v>92</v>
      </c>
      <c r="B79" s="11" t="s">
        <v>128</v>
      </c>
      <c r="C79" s="20">
        <v>89.5</v>
      </c>
      <c r="D79" s="20">
        <v>62.6</v>
      </c>
      <c r="E79" s="23">
        <v>77.5</v>
      </c>
      <c r="F79" s="22">
        <f>((C79+D79)/2/1.5)*0.5+E79*0.5</f>
        <v>64.099999999999994</v>
      </c>
      <c r="G79" s="1"/>
    </row>
    <row r="80" spans="1:7" ht="25.15" customHeight="1">
      <c r="A80" s="11" t="s">
        <v>93</v>
      </c>
      <c r="B80" s="11" t="s">
        <v>164</v>
      </c>
      <c r="C80" s="20">
        <v>85.5</v>
      </c>
      <c r="D80" s="20">
        <v>66.5</v>
      </c>
      <c r="E80" s="23">
        <v>72.3</v>
      </c>
      <c r="F80" s="22">
        <f>((C80+D80)/2/1.5)*0.5+E80*0.5</f>
        <v>61.483333333333334</v>
      </c>
      <c r="G80" s="1"/>
    </row>
    <row r="81" spans="1:7" ht="25.15" customHeight="1">
      <c r="A81" s="11" t="s">
        <v>94</v>
      </c>
      <c r="B81" s="11" t="s">
        <v>129</v>
      </c>
      <c r="C81" s="20">
        <v>107.5</v>
      </c>
      <c r="D81" s="20">
        <v>84.9</v>
      </c>
      <c r="E81" s="23">
        <v>69.92</v>
      </c>
      <c r="F81" s="22">
        <f>((C81+D81)/2/1.5)*0.5+E81*0.5</f>
        <v>67.026666666666671</v>
      </c>
      <c r="G81" s="1"/>
    </row>
    <row r="82" spans="1:7" ht="25.15" customHeight="1">
      <c r="A82" s="11" t="s">
        <v>95</v>
      </c>
      <c r="B82" s="11" t="s">
        <v>129</v>
      </c>
      <c r="C82" s="20">
        <v>100.5</v>
      </c>
      <c r="D82" s="20">
        <v>90.45</v>
      </c>
      <c r="E82" s="23">
        <v>70.819999999999993</v>
      </c>
      <c r="F82" s="22">
        <f>((C82+D82)/2/1.5)*0.5+E82*0.5</f>
        <v>67.234999999999999</v>
      </c>
      <c r="G82" s="1"/>
    </row>
    <row r="83" spans="1:7" ht="25.15" customHeight="1">
      <c r="A83" s="11" t="s">
        <v>96</v>
      </c>
      <c r="B83" s="11" t="s">
        <v>165</v>
      </c>
      <c r="C83" s="20">
        <v>98.5</v>
      </c>
      <c r="D83" s="20">
        <v>84.55</v>
      </c>
      <c r="E83" s="23">
        <v>71.5</v>
      </c>
      <c r="F83" s="22">
        <f>((C83+D83)/2/1.5)*0.5+E83*0.5</f>
        <v>66.25833333333334</v>
      </c>
      <c r="G83" s="1"/>
    </row>
    <row r="84" spans="1:7" ht="25.15" customHeight="1">
      <c r="A84" s="11" t="s">
        <v>97</v>
      </c>
      <c r="B84" s="11" t="s">
        <v>129</v>
      </c>
      <c r="C84" s="20">
        <v>87</v>
      </c>
      <c r="D84" s="20">
        <v>89</v>
      </c>
      <c r="E84" s="23">
        <v>75.400000000000006</v>
      </c>
      <c r="F84" s="22">
        <f>((C84+D84)/2/1.5)*0.5+E84*0.5</f>
        <v>67.033333333333331</v>
      </c>
      <c r="G84" s="1"/>
    </row>
    <row r="85" spans="1:7" ht="25.15" customHeight="1">
      <c r="A85" s="11" t="s">
        <v>98</v>
      </c>
      <c r="B85" s="11" t="s">
        <v>129</v>
      </c>
      <c r="C85" s="20">
        <v>82.5</v>
      </c>
      <c r="D85" s="20">
        <v>88.4</v>
      </c>
      <c r="E85" s="23">
        <v>65.52</v>
      </c>
      <c r="F85" s="22">
        <f>((C85+D85)/2/1.5)*0.5+E85*0.5</f>
        <v>61.243333333333332</v>
      </c>
      <c r="G85" s="8"/>
    </row>
    <row r="86" spans="1:7" ht="25.15" customHeight="1">
      <c r="A86" s="11" t="s">
        <v>99</v>
      </c>
      <c r="B86" s="11" t="s">
        <v>166</v>
      </c>
      <c r="C86" s="20">
        <v>85</v>
      </c>
      <c r="D86" s="20">
        <v>83</v>
      </c>
      <c r="E86" s="23">
        <v>69.2</v>
      </c>
      <c r="F86" s="22">
        <f>((C86+D86)/2/1.5)*0.5+E86*0.5</f>
        <v>62.6</v>
      </c>
      <c r="G86" s="1"/>
    </row>
    <row r="87" spans="1:7" ht="25.15" customHeight="1">
      <c r="A87" s="11" t="s">
        <v>100</v>
      </c>
      <c r="B87" s="11" t="s">
        <v>129</v>
      </c>
      <c r="C87" s="20">
        <v>103.5</v>
      </c>
      <c r="D87" s="20">
        <v>62.1</v>
      </c>
      <c r="E87" s="23">
        <v>67.900000000000006</v>
      </c>
      <c r="F87" s="22">
        <f>((C87+D87)/2/1.5)*0.5+E87*0.5</f>
        <v>61.55</v>
      </c>
      <c r="G87" s="1"/>
    </row>
    <row r="88" spans="1:7" ht="25.15" customHeight="1">
      <c r="A88" s="11" t="s">
        <v>101</v>
      </c>
      <c r="B88" s="11" t="s">
        <v>165</v>
      </c>
      <c r="C88" s="20">
        <v>79</v>
      </c>
      <c r="D88" s="20">
        <v>84.85</v>
      </c>
      <c r="E88" s="23">
        <v>73.400000000000006</v>
      </c>
      <c r="F88" s="22">
        <f>((C88+D88)/2/1.5)*0.5+E88*0.5</f>
        <v>64.00833333333334</v>
      </c>
      <c r="G88" s="1"/>
    </row>
    <row r="89" spans="1:7" ht="25.15" customHeight="1">
      <c r="A89" s="11" t="s">
        <v>102</v>
      </c>
      <c r="B89" s="11" t="s">
        <v>165</v>
      </c>
      <c r="C89" s="20">
        <v>69</v>
      </c>
      <c r="D89" s="20">
        <v>89.1</v>
      </c>
      <c r="E89" s="23">
        <v>0</v>
      </c>
      <c r="F89" s="22">
        <v>0</v>
      </c>
      <c r="G89" s="1" t="s">
        <v>110</v>
      </c>
    </row>
    <row r="90" spans="1:7" ht="25.15" customHeight="1">
      <c r="A90" s="11" t="s">
        <v>103</v>
      </c>
      <c r="B90" s="11" t="s">
        <v>129</v>
      </c>
      <c r="C90" s="20">
        <v>76</v>
      </c>
      <c r="D90" s="20">
        <v>81.150000000000006</v>
      </c>
      <c r="E90" s="23">
        <v>69.400000000000006</v>
      </c>
      <c r="F90" s="22">
        <f>((C90+D90)/2/1.5)*0.5+E90*0.5</f>
        <v>60.891666666666666</v>
      </c>
      <c r="G90" s="1"/>
    </row>
    <row r="91" spans="1:7" ht="25.15" customHeight="1">
      <c r="A91" s="11" t="s">
        <v>104</v>
      </c>
      <c r="B91" s="11" t="s">
        <v>166</v>
      </c>
      <c r="C91" s="20">
        <v>76.5</v>
      </c>
      <c r="D91" s="20">
        <v>76</v>
      </c>
      <c r="E91" s="23">
        <v>62.5</v>
      </c>
      <c r="F91" s="22">
        <f>((C91+D91)/2/1.5)*0.5+E91*0.5</f>
        <v>56.666666666666671</v>
      </c>
      <c r="G91" s="1"/>
    </row>
    <row r="92" spans="1:7" ht="25.15" customHeight="1">
      <c r="A92" s="11" t="s">
        <v>105</v>
      </c>
      <c r="B92" s="11" t="s">
        <v>129</v>
      </c>
      <c r="C92" s="20">
        <v>64</v>
      </c>
      <c r="D92" s="20">
        <v>87.15</v>
      </c>
      <c r="E92" s="23">
        <v>64.819999999999993</v>
      </c>
      <c r="F92" s="22">
        <f>((C92+D92)/2/1.5)*0.5+E92*0.5</f>
        <v>57.601666666666659</v>
      </c>
      <c r="G92" s="1"/>
    </row>
    <row r="93" spans="1:7" ht="25.15" customHeight="1">
      <c r="A93" s="11" t="s">
        <v>106</v>
      </c>
      <c r="B93" s="11" t="s">
        <v>167</v>
      </c>
      <c r="C93" s="20">
        <v>89.5</v>
      </c>
      <c r="D93" s="20">
        <v>97.4</v>
      </c>
      <c r="E93" s="23">
        <v>75.44</v>
      </c>
      <c r="F93" s="22">
        <f>((C93+D93)/2/1.5)*0.5+E93*0.5</f>
        <v>68.87</v>
      </c>
      <c r="G93" s="1"/>
    </row>
    <row r="94" spans="1:7" ht="25.15" customHeight="1">
      <c r="A94" s="11" t="s">
        <v>107</v>
      </c>
      <c r="B94" s="11" t="s">
        <v>168</v>
      </c>
      <c r="C94" s="20">
        <v>112.5</v>
      </c>
      <c r="D94" s="20">
        <v>109.5</v>
      </c>
      <c r="E94" s="23">
        <v>77.319999999999993</v>
      </c>
      <c r="F94" s="22">
        <f>((C94+D94)/2/1.5)*0.5+E94*0.5</f>
        <v>75.66</v>
      </c>
      <c r="G94" s="1"/>
    </row>
    <row r="95" spans="1:7" ht="25.15" customHeight="1">
      <c r="A95" s="11" t="s">
        <v>108</v>
      </c>
      <c r="B95" s="11" t="s">
        <v>168</v>
      </c>
      <c r="C95" s="20">
        <v>117</v>
      </c>
      <c r="D95" s="20">
        <v>93.5</v>
      </c>
      <c r="E95" s="24">
        <v>77.2</v>
      </c>
      <c r="F95" s="22">
        <f>((C95+D95)/2/1.5)*0.5+E95*0.5</f>
        <v>73.683333333333337</v>
      </c>
      <c r="G95" s="1"/>
    </row>
    <row r="96" spans="1:7" ht="25.15" customHeight="1">
      <c r="A96" s="10" t="s">
        <v>109</v>
      </c>
      <c r="B96" s="11" t="s">
        <v>130</v>
      </c>
      <c r="C96" s="20">
        <v>102.5</v>
      </c>
      <c r="D96" s="20">
        <v>106</v>
      </c>
      <c r="E96" s="24">
        <v>79.400000000000006</v>
      </c>
      <c r="F96" s="22">
        <f>((C96+D96)/2/1.5)*0.5+E96*0.5</f>
        <v>74.45</v>
      </c>
      <c r="G96" s="1"/>
    </row>
  </sheetData>
  <autoFilter ref="A2:G96"/>
  <sortState ref="A3:K186">
    <sortCondition ref="A3:A186"/>
    <sortCondition descending="1" ref="C3:C186"/>
  </sortState>
  <mergeCells count="1">
    <mergeCell ref="A1:G1"/>
  </mergeCells>
  <phoneticPr fontId="2" type="noConversion"/>
  <pageMargins left="0.70866141732283472" right="0.70866141732283472" top="0.74803149606299213" bottom="0.55118110236220474" header="0.31496062992125984" footer="0.31496062992125984"/>
  <pageSetup paperSize="9" scale="95" orientation="portrait" verticalDpi="3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E3" sqref="E3"/>
    </sheetView>
  </sheetViews>
  <sheetFormatPr defaultRowHeight="13.5"/>
  <cols>
    <col min="1" max="1" width="27.375" style="2" customWidth="1"/>
    <col min="2" max="2" width="31.625" style="2" customWidth="1"/>
    <col min="3" max="3" width="16.5" style="2" customWidth="1"/>
  </cols>
  <sheetData>
    <row r="1" spans="1:3" ht="110.25" customHeight="1">
      <c r="A1" s="27" t="s">
        <v>15</v>
      </c>
      <c r="B1" s="27"/>
      <c r="C1" s="27"/>
    </row>
    <row r="2" spans="1:3" ht="69.75" customHeight="1">
      <c r="A2" s="6" t="s">
        <v>7</v>
      </c>
      <c r="B2" s="6" t="s">
        <v>13</v>
      </c>
      <c r="C2" s="6" t="s">
        <v>8</v>
      </c>
    </row>
    <row r="3" spans="1:3" ht="45" customHeight="1">
      <c r="A3" s="5" t="s">
        <v>9</v>
      </c>
      <c r="B3" s="5">
        <v>77.918000000000006</v>
      </c>
      <c r="C3" s="5"/>
    </row>
    <row r="4" spans="1:3" ht="45" customHeight="1">
      <c r="A4" s="5" t="s">
        <v>10</v>
      </c>
      <c r="B4" s="13">
        <v>72.248999999999995</v>
      </c>
      <c r="C4" s="5"/>
    </row>
    <row r="5" spans="1:3" ht="45" customHeight="1">
      <c r="A5" s="5" t="s">
        <v>11</v>
      </c>
      <c r="B5" s="5">
        <v>76.281999999999996</v>
      </c>
      <c r="C5" s="5"/>
    </row>
    <row r="6" spans="1:3" ht="45" customHeight="1">
      <c r="A6" s="5" t="s">
        <v>12</v>
      </c>
      <c r="B6" s="5">
        <v>76.429000000000002</v>
      </c>
      <c r="C6" s="5"/>
    </row>
  </sheetData>
  <mergeCells count="1">
    <mergeCell ref="A1:C1"/>
  </mergeCells>
  <phoneticPr fontId="2" type="noConversion"/>
  <pageMargins left="1.1023622047244095" right="1.1023622047244095" top="1.5354330708661419" bottom="1.1417322834645669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专业测试（面试）及最终成绩</vt:lpstr>
      <vt:lpstr>各面试组平均分</vt:lpstr>
      <vt:lpstr>'专业测试（面试）及最终成绩'!Print_Titles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2024-06-17T02:44:18Z</dcterms:modified>
</cp:coreProperties>
</file>