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Sheet1" sheetId="1" r:id="rId1"/>
    <sheet name="Sheet2 " sheetId="2" r:id="rId2"/>
    <sheet name="Sheet3" sheetId="3" r:id="rId3"/>
  </sheets>
  <definedNames>
    <definedName name="_xlnm._FilterDatabase" localSheetId="0" hidden="1">'Sheet1'!$A$2:$G$8</definedName>
  </definedNames>
  <calcPr fullCalcOnLoad="1"/>
</workbook>
</file>

<file path=xl/sharedStrings.xml><?xml version="1.0" encoding="utf-8"?>
<sst xmlns="http://schemas.openxmlformats.org/spreadsheetml/2006/main" count="81" uniqueCount="56">
  <si>
    <t>岗位职责及任职条件</t>
  </si>
  <si>
    <t>序号</t>
  </si>
  <si>
    <t>部门/单位</t>
  </si>
  <si>
    <t>岗位</t>
  </si>
  <si>
    <t>人数</t>
  </si>
  <si>
    <t>主要职责</t>
  </si>
  <si>
    <t>任职条件</t>
  </si>
  <si>
    <t>工作地点</t>
  </si>
  <si>
    <t>安全质量环保部</t>
  </si>
  <si>
    <t>环保监督岗</t>
  </si>
  <si>
    <t>1.负责公司环境保护管理制度的编写、修订及体系建设工作，监督和指导所属企业环境保护管理建章立制并严格执行。
2.研究国内外能源电力行业环保方面的最新动向、国家政策及环保法律法规，为公司投资提供环保方面前瞻性建议及环保政策支持。
3.负责承接上级公司及地方政府的环境规划及各项管理要求，编制并落实公司环境保护规划、环保工作要点及主要污染物排放计划等。
4.负责公司所属项目前期、在建及运营阶段的全生命周期生态环保监督管控，严格落实三同时相关要求。
5.负责公司系统污染物治理项目的备案和监督管理。
6.负责组织公司系统环境污染事故的内部调查及处理。
7.负责与省市级政府环保部门、环保组织和其他相关机构的沟通协调。
8.负责公司系统各类考核、考评中环保指标的设立、监督执行及结果反馈。
9.负责公司系统环境保护信息的统计和报送工作。
10.负责公司系统环境保护知识培训教育和宣传。
11.完成公司安排的其他工作。</t>
  </si>
  <si>
    <t>1.全日制大学本科及以上学历，环保及相关专业。
2.年龄40岁及以下，工程师（或对应的职业资格）及以上职称。
3.高级经理：工作满7年，具有5年及以上电力安全生产或环保管理从业经历，任国家电投三级单位环保监督部门副职及以上岗位1年及以上，或主管级岗位3年及以上。
4.经理：工作满5年，具有3年及以上电力安全生产或环保管理从业经历，任国家电投三级单位环保监督部门主管级岗位1年及以上。
5.熟悉环保相关法律法规、熟悉国家电投环保管理制度和管理要求，对环保设备故障、环保参数异常原因有一定的分析能力。
6.能够编制专业报告和技术报告。
7.具有国家电投二级单位环保监督管理工作经验者优先。</t>
  </si>
  <si>
    <t>安徽合肥及公司项目所在地</t>
  </si>
  <si>
    <t>计划与财务部-会计核算中心</t>
  </si>
  <si>
    <t>财务管理岗</t>
  </si>
  <si>
    <t>1.负责区域会计核算、预算及报表编制工作。
2.完成公司安排的其他工作。</t>
  </si>
  <si>
    <t>1.全日制大学本科及以上学历，财务管理相关专业。
2.年龄35岁及以下。
3.具有5年及以上财务工作经验，有国企工作经验者优先。
4.熟悉国家各项财经法规。
5.熟悉新能源企业经营特点，对市场环境、行业政策等有充分了解。
6.中级会计师及以上职称，注册会计师优先。</t>
  </si>
  <si>
    <t>华北分公司</t>
  </si>
  <si>
    <t>安全环保岗</t>
  </si>
  <si>
    <t>1.负责组织安全环保法律法规与上级文件精神的学习传达，组织开展安全生产教育培训，建立健全公司安全管理档案。
2.负责建立健全安全生产保证、监督、支持体系，保证三大体系协同运转。
3.牵头组织实施安健环管理体系与安全生产标准化建设，完善安全环保管理制度。
4.负责组织实施安全监督计划，落实季节性检查、安全生产月、安全专项检查等相关要求。
5.负责应急管理，组织开展应急预案修订、演练与应急能力评估。
6.负责建立完善公司安全风险分级管控与隐患排查治理双重预防工作机制。
7.负责实施现场日常监督，重点做好安全生产重大事项以及危大工程的现场监督。
8.完成公司安排的其他工作。</t>
  </si>
  <si>
    <t>1.大学本科及以上学历，电力生产相关专业。
2.年龄35岁及以下。
3.具有3年及以上电力行业安全生产管理工作经验。
4.熟练掌握各项安全法律法规、标准及电力行业建设、生产运行知识。
5.熟悉安全质量环保管理体系，能够独立完成项目安全管理体系建设、维护工作。
6.具有注册安全工程师证书。</t>
  </si>
  <si>
    <t>河北承德、邯郸及公司项目所在地</t>
  </si>
  <si>
    <t>生产管理岗</t>
  </si>
  <si>
    <t>1.负责运营项目的安全、技术、质量管理，制定生产管理技术标准和工作流程。
2.负责技术监督工作，解决生产过程中存在的技术问题。
3.负责备品备件管理，优化备品备件存储定额，开展到货验收、检验等工作。
4.负责按照等同管理要求，开展业务范围内运维承包商专业管理。
5.负责对运维工作质量、工艺流程以及人员现场管控情况进行监督检查。
6.负责审核计划检修、组件清洗等工作的“四措两案”编制检修文件包。
7.负责开展生产准备工作。
8.完成公司安排的其他工作。</t>
  </si>
  <si>
    <t>1.大学本科及以上学历，电力生产相关专业。
2.年龄40岁及以下（主管）/35岁及以下（专责）。
3.主管具有4年及以上/专责具有3年及以上新能源维检或火电电气检修工作经验，有火电检修工作经验者优先。
4.熟悉国家、行业电气安全生产相关法律法规、技术标准和电力设备检修维护、技术监督等业务。</t>
  </si>
  <si>
    <t>淮南公司</t>
  </si>
  <si>
    <t>网络安全岗</t>
  </si>
  <si>
    <t>1.负责公司综合办公、生产网络安全防护和通信日常管理工作。
2.负责制定业务范围内网络安全技术管理要求、工作流程，以及工作规划和制度标准。
3.负责公司网络安全事故应急预案编制及演练组织。
4.负责公司网络安全、通信设备台账管理。
5.负责公司内、外部网页的日常维护管理。
6.负责公司计算机及外设的日常维护及经销商售后联系；业务范围内运维承包商管理。
7.负责公司机房设备、日常事务管理，以及信息保密工作。
8.完成公司安排的其它工作。</t>
  </si>
  <si>
    <t>1.大学本科及以上学历，计算机、物联网、通信及相关专业。
2.年龄35岁及以下。
3.具有3年及以上企事业单位计算机、物联网或通信等相关工作经验，有电力系统网络安全工作经验者优先。
4.熟悉网络安全相关法律法规和技术标准。</t>
  </si>
  <si>
    <t>安徽淮南及公司项目所在地</t>
  </si>
  <si>
    <t>1.负责公司及所属场站生产运行、设备消缺及安全管理工作。
2.负责技术监督工作，解决生产过程中存在的技术问题。
3.负责备品备件管理，优化存储定额，落实到货验收等工作。
4.负责运营项目的安全、技术、质量管理，制定业务范围内的生产管理技术标准和工作流程。
5.负责按照等同管理要求，开展业务范围内运维承包商专业管理。
6.负责专业工作“四措两案”审核、检修文件包修编等工作。
7.负责本专业范围内检修、技改、两措等年度计划编制及工作开展。
8.完成公司安排的其它工作。</t>
  </si>
  <si>
    <t>1.大学本科及以上学历，电力生产相关专业。
2.年龄40岁及以下（主管）/35岁及以下（专责）。
3.主管具有4年及以上/专责具有3年及以上新能源维检或火电厂电气设备管理、运维检修工作经验；有继电保护、热控专业工作经验者优先。
4.熟悉国家、行业电气安全生产相关法律法规、技术标准和电力设备检修维护、技术监督等业务。</t>
  </si>
  <si>
    <t>招聘范围</t>
  </si>
  <si>
    <t>国家电投系统内</t>
  </si>
  <si>
    <t>计划与财务部（会计核算中心）</t>
  </si>
  <si>
    <t>社会招聘</t>
  </si>
  <si>
    <t>合计</t>
  </si>
  <si>
    <t>工程生产部副总经理</t>
  </si>
  <si>
    <t>3.83-4.25</t>
  </si>
  <si>
    <t>华东分公司副总经理</t>
  </si>
  <si>
    <t>2.22-2.43</t>
  </si>
  <si>
    <t>华东分公司综合管理主管/专责</t>
  </si>
  <si>
    <t>1-1.58</t>
  </si>
  <si>
    <t>华东分公司安全环保主管/专责</t>
  </si>
  <si>
    <t>1.17-1.98</t>
  </si>
  <si>
    <t>华东分公司工程管理主管/专责</t>
  </si>
  <si>
    <t>华东分公司生产管理主管/专责</t>
  </si>
  <si>
    <t>淮南公司综合管理专责</t>
  </si>
  <si>
    <t>1-1.17</t>
  </si>
  <si>
    <t>淮南生产管理主管/专责</t>
  </si>
  <si>
    <t>涡阳公司部门主任</t>
  </si>
  <si>
    <t>2.19-2.42</t>
  </si>
  <si>
    <t>涡阳公司部门副主任</t>
  </si>
  <si>
    <t>1.8-2.3</t>
  </si>
  <si>
    <t>涡阳公司运行部值长</t>
  </si>
  <si>
    <t>1.3-1.47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</si>
</sst>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8">
    <font>
      <sz val="11"/>
      <color indexed="8"/>
      <name val="宋体"/>
      <family val="0"/>
    </font>
    <font>
      <sz val="11"/>
      <name val="宋体"/>
      <family val="0"/>
    </font>
    <font>
      <sz val="11"/>
      <name val="微软雅黑"/>
      <family val="2"/>
    </font>
    <font>
      <sz val="10"/>
      <color indexed="8"/>
      <name val="微软雅黑"/>
      <family val="2"/>
    </font>
    <font>
      <b/>
      <sz val="10"/>
      <name val="微软雅黑"/>
      <family val="2"/>
    </font>
    <font>
      <sz val="10"/>
      <name val="微软雅黑"/>
      <family val="2"/>
    </font>
    <font>
      <b/>
      <sz val="18"/>
      <name val="微软雅黑"/>
      <family val="2"/>
    </font>
    <font>
      <b/>
      <sz val="11"/>
      <name val="微软雅黑"/>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宋体"/>
      <family val="0"/>
    </font>
    <font>
      <sz val="11"/>
      <color rgb="FF9C0006"/>
      <name val="宋体"/>
      <family val="0"/>
    </font>
    <font>
      <u val="single"/>
      <sz val="11"/>
      <color rgb="FF800080"/>
      <name val="宋体"/>
      <family val="0"/>
    </font>
    <font>
      <b/>
      <sz val="11"/>
      <color rgb="FF44546A"/>
      <name val="宋体"/>
      <family val="0"/>
    </font>
    <font>
      <b/>
      <sz val="18"/>
      <color rgb="FF44546A"/>
      <name val="宋体"/>
      <family val="0"/>
    </font>
    <font>
      <b/>
      <sz val="15"/>
      <color rgb="FF44546A"/>
      <name val="宋体"/>
      <family val="0"/>
    </font>
    <font>
      <b/>
      <sz val="13"/>
      <color rgb="FF44546A"/>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B9BD5"/>
      </bottom>
    </border>
    <border>
      <left>
        <color indexed="63"/>
      </left>
      <right>
        <color indexed="63"/>
      </right>
      <top>
        <color indexed="63"/>
      </top>
      <bottom style="thick">
        <color rgb="FFACCCEA"/>
      </bottom>
    </border>
    <border>
      <left>
        <color indexed="63"/>
      </left>
      <right>
        <color indexed="63"/>
      </right>
      <top>
        <color indexed="63"/>
      </top>
      <bottom style="medium">
        <color rgb="FF9BC2E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B9BD5"/>
      </top>
      <bottom style="double">
        <color rgb="FF5B9BD5"/>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medium"/>
      <top>
        <color indexed="63"/>
      </top>
      <bottom style="thin"/>
    </border>
    <border>
      <left style="thin"/>
      <right style="thin"/>
      <top>
        <color indexed="63"/>
      </top>
      <bottom style="thin"/>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10" fillId="8" borderId="0" applyNumberFormat="0" applyBorder="0" applyAlignment="0" applyProtection="0"/>
    <xf numFmtId="0" fontId="29"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6"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10" fillId="9" borderId="0" applyNumberFormat="0" applyBorder="0" applyAlignment="0" applyProtection="0"/>
    <xf numFmtId="0" fontId="29" fillId="0" borderId="5" applyNumberFormat="0" applyFill="0" applyAlignment="0" applyProtection="0"/>
    <xf numFmtId="0" fontId="10"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21" fillId="12" borderId="7" applyNumberFormat="0" applyAlignment="0" applyProtection="0"/>
    <xf numFmtId="0" fontId="0" fillId="13" borderId="0" applyNumberFormat="0" applyBorder="0" applyAlignment="0" applyProtection="0"/>
    <xf numFmtId="0" fontId="10" fillId="14" borderId="0" applyNumberFormat="0" applyBorder="0" applyAlignment="0" applyProtection="0"/>
    <xf numFmtId="0" fontId="35" fillId="0" borderId="8" applyNumberFormat="0" applyFill="0" applyAlignment="0" applyProtection="0"/>
    <xf numFmtId="0" fontId="23" fillId="0" borderId="9" applyNumberFormat="0" applyFill="0" applyAlignment="0" applyProtection="0"/>
    <xf numFmtId="0" fontId="36" fillId="15" borderId="0" applyNumberFormat="0" applyBorder="0" applyAlignment="0" applyProtection="0"/>
    <xf numFmtId="0" fontId="37" fillId="16" borderId="0" applyNumberFormat="0" applyBorder="0" applyAlignment="0" applyProtection="0"/>
    <xf numFmtId="0" fontId="0" fillId="17" borderId="0" applyNumberFormat="0" applyBorder="0" applyAlignment="0" applyProtection="0"/>
    <xf numFmtId="0" fontId="1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0" fillId="12" borderId="0" applyNumberFormat="0" applyBorder="0" applyAlignment="0" applyProtection="0"/>
    <xf numFmtId="0" fontId="1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0" fillId="30" borderId="0" applyNumberFormat="0" applyBorder="0" applyAlignment="0" applyProtection="0"/>
    <xf numFmtId="0" fontId="10" fillId="31" borderId="0" applyNumberFormat="0" applyBorder="0" applyAlignment="0" applyProtection="0"/>
  </cellStyleXfs>
  <cellXfs count="39">
    <xf numFmtId="0" fontId="0" fillId="0" borderId="0" xfId="0" applyAlignment="1">
      <alignment vertical="center"/>
    </xf>
    <xf numFmtId="0" fontId="2" fillId="0" borderId="0" xfId="0" applyFont="1" applyFill="1" applyAlignment="1">
      <alignment vertical="center"/>
    </xf>
    <xf numFmtId="176" fontId="2" fillId="0" borderId="0" xfId="0" applyNumberFormat="1" applyFont="1" applyFill="1" applyAlignment="1">
      <alignment vertical="center"/>
    </xf>
    <xf numFmtId="0" fontId="3" fillId="0" borderId="0" xfId="0" applyFont="1" applyBorder="1" applyAlignment="1">
      <alignment horizontal="left" vertical="center" wrapText="1"/>
    </xf>
    <xf numFmtId="0" fontId="3" fillId="0" borderId="0" xfId="0" applyFont="1" applyAlignment="1">
      <alignment vertical="center"/>
    </xf>
    <xf numFmtId="0" fontId="3" fillId="0" borderId="0" xfId="0" applyFont="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15"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xf>
    <xf numFmtId="0" fontId="5" fillId="0" borderId="17"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wrapText="1"/>
    </xf>
    <xf numFmtId="0" fontId="3" fillId="0" borderId="23" xfId="0" applyFont="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6" fillId="0" borderId="0" xfId="0" applyFont="1" applyFill="1" applyBorder="1" applyAlignment="1">
      <alignment horizontal="center" vertical="center"/>
    </xf>
    <xf numFmtId="0" fontId="7"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Fill="1" applyBorder="1" applyAlignment="1">
      <alignment vertical="center" wrapText="1"/>
    </xf>
    <xf numFmtId="0" fontId="2" fillId="0" borderId="14"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17"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
  <sheetViews>
    <sheetView tabSelected="1" workbookViewId="0" topLeftCell="A1">
      <pane xSplit="3" ySplit="2" topLeftCell="D3" activePane="bottomRight" state="frozen"/>
      <selection pane="bottomRight" activeCell="C5" sqref="C5"/>
    </sheetView>
  </sheetViews>
  <sheetFormatPr defaultColWidth="9.00390625" defaultRowHeight="13.5" outlineLevelCol="1"/>
  <cols>
    <col min="1" max="1" width="4.75390625" style="24" customWidth="1"/>
    <col min="2" max="2" width="9.75390625" style="25" customWidth="1"/>
    <col min="3" max="3" width="17.50390625" style="25" customWidth="1"/>
    <col min="4" max="4" width="4.75390625" style="24" customWidth="1"/>
    <col min="5" max="5" width="82.875" style="1" customWidth="1" outlineLevel="1"/>
    <col min="6" max="6" width="65.75390625" style="1" customWidth="1" outlineLevel="1"/>
    <col min="7" max="7" width="14.00390625" style="25" customWidth="1"/>
    <col min="8" max="10" width="5.75390625" style="1" customWidth="1"/>
    <col min="11" max="16384" width="9.00390625" style="1" customWidth="1"/>
  </cols>
  <sheetData>
    <row r="1" spans="1:6" ht="25.5">
      <c r="A1" s="26" t="s">
        <v>0</v>
      </c>
      <c r="B1" s="26"/>
      <c r="C1" s="26"/>
      <c r="D1" s="26"/>
      <c r="E1" s="26"/>
      <c r="F1" s="26"/>
    </row>
    <row r="2" spans="1:7" s="24" customFormat="1" ht="24.75" customHeight="1">
      <c r="A2" s="27" t="s">
        <v>1</v>
      </c>
      <c r="B2" s="27" t="s">
        <v>2</v>
      </c>
      <c r="C2" s="27" t="s">
        <v>3</v>
      </c>
      <c r="D2" s="27" t="s">
        <v>4</v>
      </c>
      <c r="E2" s="27" t="s">
        <v>5</v>
      </c>
      <c r="F2" s="27" t="s">
        <v>6</v>
      </c>
      <c r="G2" s="27" t="s">
        <v>7</v>
      </c>
    </row>
    <row r="3" spans="1:7" s="1" customFormat="1" ht="240" customHeight="1">
      <c r="A3" s="28">
        <v>1</v>
      </c>
      <c r="B3" s="29" t="s">
        <v>8</v>
      </c>
      <c r="C3" s="30" t="s">
        <v>9</v>
      </c>
      <c r="D3" s="30">
        <v>1</v>
      </c>
      <c r="E3" s="31" t="s">
        <v>10</v>
      </c>
      <c r="F3" s="32" t="s">
        <v>11</v>
      </c>
      <c r="G3" s="33" t="s">
        <v>12</v>
      </c>
    </row>
    <row r="4" spans="1:7" s="1" customFormat="1" ht="93">
      <c r="A4" s="28">
        <v>2</v>
      </c>
      <c r="B4" s="34" t="s">
        <v>13</v>
      </c>
      <c r="C4" s="35" t="s">
        <v>14</v>
      </c>
      <c r="D4" s="35">
        <v>2</v>
      </c>
      <c r="E4" s="32" t="s">
        <v>15</v>
      </c>
      <c r="F4" s="32" t="s">
        <v>16</v>
      </c>
      <c r="G4" s="33" t="s">
        <v>12</v>
      </c>
    </row>
    <row r="5" spans="1:7" s="1" customFormat="1" ht="144.75" customHeight="1">
      <c r="A5" s="28">
        <v>3</v>
      </c>
      <c r="B5" s="36" t="s">
        <v>17</v>
      </c>
      <c r="C5" s="35" t="s">
        <v>18</v>
      </c>
      <c r="D5" s="35">
        <v>1</v>
      </c>
      <c r="E5" s="32" t="s">
        <v>19</v>
      </c>
      <c r="F5" s="32" t="s">
        <v>20</v>
      </c>
      <c r="G5" s="37" t="s">
        <v>21</v>
      </c>
    </row>
    <row r="6" spans="1:7" s="1" customFormat="1" ht="124.5">
      <c r="A6" s="28">
        <v>4</v>
      </c>
      <c r="B6" s="38"/>
      <c r="C6" s="35" t="s">
        <v>22</v>
      </c>
      <c r="D6" s="35">
        <v>1</v>
      </c>
      <c r="E6" s="32" t="s">
        <v>23</v>
      </c>
      <c r="F6" s="32" t="s">
        <v>24</v>
      </c>
      <c r="G6" s="33"/>
    </row>
    <row r="7" spans="1:7" s="1" customFormat="1" ht="124.5">
      <c r="A7" s="28">
        <v>3</v>
      </c>
      <c r="B7" s="36" t="s">
        <v>25</v>
      </c>
      <c r="C7" s="35" t="s">
        <v>26</v>
      </c>
      <c r="D7" s="35">
        <v>1</v>
      </c>
      <c r="E7" s="32" t="s">
        <v>27</v>
      </c>
      <c r="F7" s="32" t="s">
        <v>28</v>
      </c>
      <c r="G7" s="37" t="s">
        <v>29</v>
      </c>
    </row>
    <row r="8" spans="1:7" s="1" customFormat="1" ht="129" customHeight="1">
      <c r="A8" s="28">
        <v>4</v>
      </c>
      <c r="B8" s="38"/>
      <c r="C8" s="35" t="s">
        <v>22</v>
      </c>
      <c r="D8" s="35">
        <v>2</v>
      </c>
      <c r="E8" s="32" t="s">
        <v>30</v>
      </c>
      <c r="F8" s="32" t="s">
        <v>31</v>
      </c>
      <c r="G8" s="33"/>
    </row>
  </sheetData>
  <sheetProtection/>
  <autoFilter ref="A2:G8"/>
  <mergeCells count="5">
    <mergeCell ref="A1:F1"/>
    <mergeCell ref="B5:B6"/>
    <mergeCell ref="B7:B8"/>
    <mergeCell ref="G5:G6"/>
    <mergeCell ref="G7:G8"/>
  </mergeCells>
  <printOptions horizontalCentered="1"/>
  <pageMargins left="0.2" right="0.2" top="0.39" bottom="0.39"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B2:G9"/>
  <sheetViews>
    <sheetView zoomScaleSheetLayoutView="100" workbookViewId="0" topLeftCell="A1">
      <selection activeCell="G18" sqref="G18"/>
    </sheetView>
  </sheetViews>
  <sheetFormatPr defaultColWidth="8.875" defaultRowHeight="13.5"/>
  <cols>
    <col min="1" max="1" width="3.125" style="4" customWidth="1"/>
    <col min="2" max="2" width="5.25390625" style="4" customWidth="1"/>
    <col min="3" max="3" width="27.25390625" style="4" customWidth="1"/>
    <col min="4" max="4" width="17.75390625" style="4" customWidth="1"/>
    <col min="5" max="5" width="6.50390625" style="4" customWidth="1"/>
    <col min="6" max="6" width="18.625" style="5" customWidth="1"/>
    <col min="7" max="7" width="17.25390625" style="4" customWidth="1"/>
    <col min="8" max="16384" width="8.875" style="4" customWidth="1"/>
  </cols>
  <sheetData>
    <row r="1" ht="15"/>
    <row r="2" spans="2:7" ht="24" customHeight="1">
      <c r="B2" s="6" t="s">
        <v>1</v>
      </c>
      <c r="C2" s="7" t="s">
        <v>2</v>
      </c>
      <c r="D2" s="7" t="s">
        <v>3</v>
      </c>
      <c r="E2" s="7" t="s">
        <v>4</v>
      </c>
      <c r="F2" s="7" t="s">
        <v>7</v>
      </c>
      <c r="G2" s="8" t="s">
        <v>32</v>
      </c>
    </row>
    <row r="3" spans="2:7" ht="30.75" customHeight="1">
      <c r="B3" s="9">
        <v>1</v>
      </c>
      <c r="C3" s="10" t="s">
        <v>8</v>
      </c>
      <c r="D3" s="11" t="s">
        <v>9</v>
      </c>
      <c r="E3" s="11">
        <v>1</v>
      </c>
      <c r="F3" s="12" t="s">
        <v>12</v>
      </c>
      <c r="G3" s="13" t="s">
        <v>33</v>
      </c>
    </row>
    <row r="4" spans="2:7" ht="30.75" customHeight="1">
      <c r="B4" s="9">
        <v>2</v>
      </c>
      <c r="C4" s="14" t="s">
        <v>34</v>
      </c>
      <c r="D4" s="11" t="s">
        <v>14</v>
      </c>
      <c r="E4" s="11">
        <v>2</v>
      </c>
      <c r="F4" s="12" t="s">
        <v>12</v>
      </c>
      <c r="G4" s="13" t="s">
        <v>35</v>
      </c>
    </row>
    <row r="5" spans="2:7" ht="21" customHeight="1">
      <c r="B5" s="9">
        <v>3</v>
      </c>
      <c r="C5" s="15" t="s">
        <v>17</v>
      </c>
      <c r="D5" s="11" t="s">
        <v>18</v>
      </c>
      <c r="E5" s="11">
        <v>1</v>
      </c>
      <c r="F5" s="12" t="s">
        <v>21</v>
      </c>
      <c r="G5" s="16" t="s">
        <v>35</v>
      </c>
    </row>
    <row r="6" spans="2:7" ht="21" customHeight="1">
      <c r="B6" s="9">
        <v>4</v>
      </c>
      <c r="C6" s="14"/>
      <c r="D6" s="11" t="s">
        <v>22</v>
      </c>
      <c r="E6" s="11">
        <v>1</v>
      </c>
      <c r="F6" s="17"/>
      <c r="G6" s="13"/>
    </row>
    <row r="7" spans="2:7" ht="21" customHeight="1">
      <c r="B7" s="9">
        <v>5</v>
      </c>
      <c r="C7" s="15" t="s">
        <v>25</v>
      </c>
      <c r="D7" s="11" t="s">
        <v>26</v>
      </c>
      <c r="E7" s="11">
        <v>1</v>
      </c>
      <c r="F7" s="12" t="s">
        <v>29</v>
      </c>
      <c r="G7" s="16" t="s">
        <v>35</v>
      </c>
    </row>
    <row r="8" spans="2:7" ht="21" customHeight="1">
      <c r="B8" s="9">
        <v>6</v>
      </c>
      <c r="C8" s="14"/>
      <c r="D8" s="11" t="s">
        <v>22</v>
      </c>
      <c r="E8" s="11">
        <v>2</v>
      </c>
      <c r="F8" s="17"/>
      <c r="G8" s="13"/>
    </row>
    <row r="9" spans="2:7" ht="24" customHeight="1">
      <c r="B9" s="18" t="s">
        <v>36</v>
      </c>
      <c r="C9" s="19"/>
      <c r="D9" s="20"/>
      <c r="E9" s="21">
        <f>SUM(E3:E8)</f>
        <v>8</v>
      </c>
      <c r="F9" s="22"/>
      <c r="G9" s="23"/>
    </row>
  </sheetData>
  <sheetProtection/>
  <mergeCells count="8">
    <mergeCell ref="B9:D9"/>
    <mergeCell ref="E9:G9"/>
    <mergeCell ref="C5:C6"/>
    <mergeCell ref="C7:C8"/>
    <mergeCell ref="F5:F6"/>
    <mergeCell ref="F7:F8"/>
    <mergeCell ref="G5:G6"/>
    <mergeCell ref="G7:G8"/>
  </mergeCells>
  <printOptions/>
  <pageMargins left="0.5506944444444445" right="0.3145833333333333" top="0.8263888888888888"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1"/>
  <sheetViews>
    <sheetView zoomScaleSheetLayoutView="100" workbookViewId="0" topLeftCell="A1">
      <selection activeCell="F7" sqref="F7"/>
    </sheetView>
  </sheetViews>
  <sheetFormatPr defaultColWidth="9.00390625" defaultRowHeight="42" customHeight="1"/>
  <cols>
    <col min="1" max="1" width="39.625" style="1" customWidth="1"/>
    <col min="2" max="3" width="9.00390625" style="1" customWidth="1"/>
    <col min="4" max="4" width="12.875" style="2" bestFit="1" customWidth="1"/>
    <col min="5" max="5" width="9.00390625" style="2" customWidth="1"/>
    <col min="6" max="6" width="44.375" style="1" customWidth="1"/>
    <col min="7" max="16384" width="9.00390625" style="1" customWidth="1"/>
  </cols>
  <sheetData>
    <row r="1" spans="1:6" ht="42" customHeight="1">
      <c r="A1" s="1" t="s">
        <v>37</v>
      </c>
      <c r="B1" s="1">
        <v>46</v>
      </c>
      <c r="C1" s="1">
        <v>51</v>
      </c>
      <c r="D1" s="2">
        <f>B1/12</f>
        <v>3.8333333333333335</v>
      </c>
      <c r="E1" s="2">
        <f>C1/12</f>
        <v>4.25</v>
      </c>
      <c r="F1" s="1" t="s">
        <v>38</v>
      </c>
    </row>
    <row r="2" spans="1:6" ht="42" customHeight="1">
      <c r="A2" s="1" t="s">
        <v>39</v>
      </c>
      <c r="B2" s="1">
        <v>26.6</v>
      </c>
      <c r="C2" s="1">
        <v>29.2</v>
      </c>
      <c r="D2" s="2">
        <f aca="true" t="shared" si="0" ref="D2:D11">B2/12</f>
        <v>2.216666666666667</v>
      </c>
      <c r="E2" s="2">
        <f aca="true" t="shared" si="1" ref="E2:E11">C2/12</f>
        <v>2.433333333333333</v>
      </c>
      <c r="F2" s="1" t="s">
        <v>40</v>
      </c>
    </row>
    <row r="3" spans="1:6" ht="42" customHeight="1">
      <c r="A3" s="3" t="s">
        <v>41</v>
      </c>
      <c r="B3" s="1">
        <v>12</v>
      </c>
      <c r="C3" s="1">
        <v>19</v>
      </c>
      <c r="D3" s="2">
        <f t="shared" si="0"/>
        <v>1</v>
      </c>
      <c r="E3" s="2">
        <f t="shared" si="1"/>
        <v>1.5833333333333333</v>
      </c>
      <c r="F3" s="1" t="s">
        <v>42</v>
      </c>
    </row>
    <row r="4" spans="1:6" ht="42" customHeight="1">
      <c r="A4" s="1" t="s">
        <v>43</v>
      </c>
      <c r="B4" s="1">
        <v>14</v>
      </c>
      <c r="C4" s="1">
        <v>23.8</v>
      </c>
      <c r="D4" s="2">
        <f t="shared" si="0"/>
        <v>1.1666666666666667</v>
      </c>
      <c r="E4" s="2">
        <f t="shared" si="1"/>
        <v>1.9833333333333334</v>
      </c>
      <c r="F4" s="1" t="s">
        <v>44</v>
      </c>
    </row>
    <row r="5" spans="1:6" ht="42" customHeight="1">
      <c r="A5" s="1" t="s">
        <v>45</v>
      </c>
      <c r="B5" s="1">
        <v>14</v>
      </c>
      <c r="C5" s="1">
        <v>23.8</v>
      </c>
      <c r="D5" s="2">
        <f t="shared" si="0"/>
        <v>1.1666666666666667</v>
      </c>
      <c r="E5" s="2">
        <f t="shared" si="1"/>
        <v>1.9833333333333334</v>
      </c>
      <c r="F5" s="1" t="s">
        <v>44</v>
      </c>
    </row>
    <row r="6" spans="1:6" ht="42" customHeight="1">
      <c r="A6" s="1" t="s">
        <v>46</v>
      </c>
      <c r="B6" s="1">
        <v>14</v>
      </c>
      <c r="C6" s="1">
        <v>23.8</v>
      </c>
      <c r="D6" s="2">
        <f t="shared" si="0"/>
        <v>1.1666666666666667</v>
      </c>
      <c r="E6" s="2">
        <f t="shared" si="1"/>
        <v>1.9833333333333334</v>
      </c>
      <c r="F6" s="1" t="s">
        <v>44</v>
      </c>
    </row>
    <row r="7" spans="1:6" ht="42" customHeight="1">
      <c r="A7" s="1" t="s">
        <v>47</v>
      </c>
      <c r="B7" s="1">
        <v>12</v>
      </c>
      <c r="C7" s="1">
        <v>14</v>
      </c>
      <c r="D7" s="2">
        <f t="shared" si="0"/>
        <v>1</v>
      </c>
      <c r="E7" s="2">
        <f t="shared" si="1"/>
        <v>1.1666666666666667</v>
      </c>
      <c r="F7" s="1" t="s">
        <v>48</v>
      </c>
    </row>
    <row r="8" spans="1:6" ht="42" customHeight="1">
      <c r="A8" s="1" t="s">
        <v>49</v>
      </c>
      <c r="B8" s="1">
        <v>14</v>
      </c>
      <c r="C8" s="1">
        <v>23.8</v>
      </c>
      <c r="D8" s="2">
        <f t="shared" si="0"/>
        <v>1.1666666666666667</v>
      </c>
      <c r="E8" s="2">
        <f t="shared" si="1"/>
        <v>1.9833333333333334</v>
      </c>
      <c r="F8" s="1" t="s">
        <v>44</v>
      </c>
    </row>
    <row r="9" spans="1:6" ht="42" customHeight="1">
      <c r="A9" s="1" t="s">
        <v>50</v>
      </c>
      <c r="B9" s="1">
        <v>26.3</v>
      </c>
      <c r="C9" s="1">
        <v>29</v>
      </c>
      <c r="D9" s="2">
        <f t="shared" si="0"/>
        <v>2.191666666666667</v>
      </c>
      <c r="E9" s="2">
        <f t="shared" si="1"/>
        <v>2.4166666666666665</v>
      </c>
      <c r="F9" s="1" t="s">
        <v>51</v>
      </c>
    </row>
    <row r="10" spans="1:6" ht="42" customHeight="1">
      <c r="A10" s="1" t="s">
        <v>52</v>
      </c>
      <c r="B10" s="1">
        <v>21.6</v>
      </c>
      <c r="C10" s="1">
        <v>27.6</v>
      </c>
      <c r="D10" s="2">
        <f t="shared" si="0"/>
        <v>1.8</v>
      </c>
      <c r="E10" s="2">
        <f t="shared" si="1"/>
        <v>2.3000000000000003</v>
      </c>
      <c r="F10" s="1" t="s">
        <v>53</v>
      </c>
    </row>
    <row r="11" spans="1:6" ht="42" customHeight="1">
      <c r="A11" s="1" t="s">
        <v>54</v>
      </c>
      <c r="B11" s="1">
        <v>15.6</v>
      </c>
      <c r="C11" s="1">
        <v>17.6</v>
      </c>
      <c r="D11" s="2">
        <f t="shared" si="0"/>
        <v>1.3</v>
      </c>
      <c r="E11" s="2">
        <f t="shared" si="1"/>
        <v>1.4666666666666668</v>
      </c>
      <c r="F11" s="1" t="s">
        <v>55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曹琦</dc:creator>
  <cp:keywords/>
  <dc:description/>
  <cp:lastModifiedBy>HUAWEI</cp:lastModifiedBy>
  <dcterms:created xsi:type="dcterms:W3CDTF">2022-08-19T03:23:00Z</dcterms:created>
  <dcterms:modified xsi:type="dcterms:W3CDTF">2024-06-07T03:30:32Z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E5328FC2BF174529B8D123CE604A510B</vt:lpwstr>
  </property>
</Properties>
</file>