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体检人员名单" sheetId="3" r:id="rId1"/>
  </sheets>
  <externalReferences>
    <externalReference r:id="rId2"/>
  </externalReferences>
  <definedNames>
    <definedName name="_xlnm.Print_Titles" localSheetId="0">体检人员名单!$4:$4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<sst xmlns="http://schemas.openxmlformats.org/spreadsheetml/2006/main" count="211" uniqueCount="95">
  <si>
    <t>附件：</t>
  </si>
  <si>
    <t>威远县2024年省属公费师范毕业生体检人员名单</t>
  </si>
  <si>
    <t>2024年6月11日</t>
  </si>
  <si>
    <t>序号</t>
  </si>
  <si>
    <t>姓名</t>
  </si>
  <si>
    <t>性别</t>
  </si>
  <si>
    <t>毕业学校</t>
  </si>
  <si>
    <t>专业</t>
  </si>
  <si>
    <t>安置学校</t>
  </si>
  <si>
    <t>备注</t>
  </si>
  <si>
    <r>
      <rPr>
        <b/>
        <sz val="12"/>
        <rFont val="方正仿宋简体"/>
        <charset val="134"/>
      </rPr>
      <t>缪昕悦</t>
    </r>
  </si>
  <si>
    <r>
      <rPr>
        <b/>
        <sz val="12"/>
        <rFont val="方正仿宋简体"/>
        <charset val="134"/>
      </rPr>
      <t>女</t>
    </r>
  </si>
  <si>
    <r>
      <rPr>
        <b/>
        <sz val="12"/>
        <rFont val="方正仿宋简体"/>
        <charset val="134"/>
      </rPr>
      <t>汉语言文学</t>
    </r>
  </si>
  <si>
    <r>
      <rPr>
        <b/>
        <sz val="12"/>
        <rFont val="方正仿宋简体"/>
        <charset val="134"/>
      </rPr>
      <t>威远县连界镇中心学校</t>
    </r>
    <r>
      <rPr>
        <b/>
        <sz val="12"/>
        <rFont val="Times New Roman"/>
        <charset val="134"/>
      </rPr>
      <t xml:space="preserve">
</t>
    </r>
    <r>
      <rPr>
        <b/>
        <sz val="12"/>
        <rFont val="方正仿宋简体"/>
        <charset val="134"/>
      </rPr>
      <t>（威远县连界镇初级中学校）</t>
    </r>
  </si>
  <si>
    <r>
      <rPr>
        <b/>
        <sz val="12"/>
        <rFont val="方正仿宋简体"/>
        <charset val="134"/>
      </rPr>
      <t>刘栖羽</t>
    </r>
  </si>
  <si>
    <r>
      <rPr>
        <b/>
        <sz val="12"/>
        <rFont val="方正仿宋简体"/>
        <charset val="134"/>
      </rPr>
      <t>威远县小河镇中心学校</t>
    </r>
  </si>
  <si>
    <r>
      <rPr>
        <b/>
        <sz val="12"/>
        <rFont val="方正仿宋简体"/>
        <charset val="134"/>
      </rPr>
      <t>刘婷</t>
    </r>
  </si>
  <si>
    <r>
      <rPr>
        <b/>
        <sz val="12"/>
        <rFont val="方正仿宋简体"/>
        <charset val="134"/>
      </rPr>
      <t>数学与应用数学</t>
    </r>
  </si>
  <si>
    <r>
      <rPr>
        <b/>
        <sz val="12"/>
        <rFont val="方正仿宋简体"/>
        <charset val="134"/>
      </rPr>
      <t>威远县高石镇中心学校</t>
    </r>
    <r>
      <rPr>
        <b/>
        <sz val="12"/>
        <rFont val="Times New Roman"/>
        <charset val="134"/>
      </rPr>
      <t xml:space="preserve">
</t>
    </r>
    <r>
      <rPr>
        <b/>
        <sz val="12"/>
        <rFont val="方正仿宋简体"/>
        <charset val="134"/>
      </rPr>
      <t>（威远县高石镇初级中学校）</t>
    </r>
  </si>
  <si>
    <r>
      <rPr>
        <b/>
        <sz val="12"/>
        <rFont val="方正仿宋简体"/>
        <charset val="134"/>
      </rPr>
      <t>姜烨</t>
    </r>
  </si>
  <si>
    <r>
      <rPr>
        <b/>
        <sz val="12"/>
        <rFont val="方正仿宋简体"/>
        <charset val="134"/>
      </rPr>
      <t>曾伟</t>
    </r>
  </si>
  <si>
    <r>
      <rPr>
        <b/>
        <sz val="12"/>
        <rFont val="方正仿宋简体"/>
        <charset val="134"/>
      </rPr>
      <t>男</t>
    </r>
  </si>
  <si>
    <r>
      <rPr>
        <b/>
        <sz val="12"/>
        <rFont val="方正仿宋简体"/>
        <charset val="134"/>
      </rPr>
      <t>文乙覃</t>
    </r>
  </si>
  <si>
    <r>
      <rPr>
        <b/>
        <sz val="11"/>
        <rFont val="方正仿宋简体"/>
        <charset val="134"/>
      </rPr>
      <t>威远县观英滩镇中心学校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简体"/>
        <charset val="134"/>
      </rPr>
      <t>（威远县观英滩镇初级中学校）</t>
    </r>
  </si>
  <si>
    <r>
      <rPr>
        <b/>
        <sz val="12"/>
        <rFont val="方正仿宋简体"/>
        <charset val="134"/>
      </rPr>
      <t>阳昕</t>
    </r>
  </si>
  <si>
    <r>
      <rPr>
        <b/>
        <sz val="12"/>
        <rFont val="方正仿宋简体"/>
        <charset val="134"/>
      </rPr>
      <t>小学教育</t>
    </r>
  </si>
  <si>
    <r>
      <rPr>
        <b/>
        <sz val="12"/>
        <rFont val="方正仿宋简体"/>
        <charset val="134"/>
      </rPr>
      <t>李佩林</t>
    </r>
  </si>
  <si>
    <r>
      <rPr>
        <b/>
        <sz val="12"/>
        <rFont val="方正仿宋简体"/>
        <charset val="134"/>
      </rPr>
      <t>威远县新店镇中心学校</t>
    </r>
  </si>
  <si>
    <r>
      <rPr>
        <b/>
        <sz val="12"/>
        <rFont val="方正仿宋简体"/>
        <charset val="134"/>
      </rPr>
      <t>甘文礼</t>
    </r>
  </si>
  <si>
    <r>
      <rPr>
        <b/>
        <sz val="12"/>
        <rFont val="方正仿宋简体"/>
        <charset val="134"/>
      </rPr>
      <t>张晓杭</t>
    </r>
  </si>
  <si>
    <r>
      <rPr>
        <b/>
        <sz val="12"/>
        <rFont val="方正仿宋简体"/>
        <charset val="134"/>
      </rPr>
      <t>林志淳</t>
    </r>
  </si>
  <si>
    <r>
      <rPr>
        <b/>
        <sz val="11"/>
        <rFont val="方正仿宋简体"/>
        <charset val="134"/>
      </rPr>
      <t>威远县观英滩镇中心学校</t>
    </r>
  </si>
  <si>
    <r>
      <rPr>
        <b/>
        <sz val="12"/>
        <rFont val="方正仿宋简体"/>
        <charset val="134"/>
      </rPr>
      <t>柳皓月</t>
    </r>
  </si>
  <si>
    <r>
      <rPr>
        <b/>
        <sz val="12"/>
        <rFont val="方正仿宋简体"/>
        <charset val="134"/>
      </rPr>
      <t>钟思怡</t>
    </r>
  </si>
  <si>
    <r>
      <rPr>
        <b/>
        <sz val="12"/>
        <rFont val="方正仿宋简体"/>
        <charset val="134"/>
      </rPr>
      <t>威远县越溪镇中心学校</t>
    </r>
    <r>
      <rPr>
        <b/>
        <sz val="12"/>
        <rFont val="Times New Roman"/>
        <charset val="134"/>
      </rPr>
      <t xml:space="preserve">
</t>
    </r>
    <r>
      <rPr>
        <b/>
        <sz val="12"/>
        <rFont val="方正仿宋简体"/>
        <charset val="134"/>
      </rPr>
      <t>（威远县越溪镇小学校）</t>
    </r>
  </si>
  <si>
    <r>
      <rPr>
        <b/>
        <sz val="12"/>
        <rFont val="方正仿宋简体"/>
        <charset val="134"/>
      </rPr>
      <t>曾俊友</t>
    </r>
  </si>
  <si>
    <r>
      <rPr>
        <b/>
        <sz val="12"/>
        <rFont val="方正仿宋简体"/>
        <charset val="134"/>
      </rPr>
      <t>邹婉珍</t>
    </r>
  </si>
  <si>
    <r>
      <rPr>
        <b/>
        <sz val="12"/>
        <rFont val="方正仿宋简体"/>
        <charset val="134"/>
      </rPr>
      <t>付思琪</t>
    </r>
  </si>
  <si>
    <r>
      <rPr>
        <b/>
        <sz val="12"/>
        <rFont val="方正仿宋简体"/>
        <charset val="134"/>
      </rPr>
      <t>物理学</t>
    </r>
  </si>
  <si>
    <r>
      <rPr>
        <b/>
        <sz val="12"/>
        <rFont val="方正仿宋简体"/>
        <charset val="134"/>
      </rPr>
      <t>四川省威远县竞力学校</t>
    </r>
  </si>
  <si>
    <r>
      <rPr>
        <b/>
        <sz val="12"/>
        <rFont val="方正仿宋简体"/>
        <charset val="134"/>
      </rPr>
      <t>李</t>
    </r>
    <r>
      <rPr>
        <b/>
        <sz val="12"/>
        <rFont val="宋体"/>
        <charset val="134"/>
      </rPr>
      <t>旻</t>
    </r>
    <r>
      <rPr>
        <b/>
        <sz val="12"/>
        <rFont val="方正仿宋简体"/>
        <charset val="134"/>
      </rPr>
      <t>治</t>
    </r>
  </si>
  <si>
    <r>
      <rPr>
        <b/>
        <sz val="12"/>
        <rFont val="方正仿宋简体"/>
        <charset val="134"/>
      </rPr>
      <t>杨益新</t>
    </r>
  </si>
  <si>
    <r>
      <rPr>
        <b/>
        <sz val="12"/>
        <rFont val="方正仿宋简体"/>
        <charset val="134"/>
      </rPr>
      <t>郑博文</t>
    </r>
  </si>
  <si>
    <r>
      <rPr>
        <b/>
        <sz val="12"/>
        <rFont val="方正仿宋简体"/>
        <charset val="134"/>
      </rPr>
      <t>威远县越溪镇中心学校</t>
    </r>
  </si>
  <si>
    <r>
      <rPr>
        <b/>
        <sz val="12"/>
        <rFont val="方正仿宋简体"/>
        <charset val="134"/>
      </rPr>
      <t>叶萍</t>
    </r>
  </si>
  <si>
    <r>
      <rPr>
        <b/>
        <sz val="12"/>
        <rFont val="方正仿宋简体"/>
        <charset val="134"/>
      </rPr>
      <t>威远县东联镇中心学校</t>
    </r>
  </si>
  <si>
    <r>
      <rPr>
        <b/>
        <sz val="12"/>
        <rFont val="方正仿宋简体"/>
        <charset val="134"/>
      </rPr>
      <t>缪月</t>
    </r>
  </si>
  <si>
    <r>
      <rPr>
        <b/>
        <sz val="12"/>
        <rFont val="方正仿宋简体"/>
        <charset val="134"/>
      </rPr>
      <t>威远县特殊教育学校</t>
    </r>
  </si>
  <si>
    <r>
      <rPr>
        <b/>
        <sz val="12"/>
        <rFont val="方正仿宋简体"/>
        <charset val="134"/>
      </rPr>
      <t>黄丽茜</t>
    </r>
  </si>
  <si>
    <r>
      <rPr>
        <b/>
        <sz val="12"/>
        <rFont val="方正仿宋简体"/>
        <charset val="134"/>
      </rPr>
      <t>周慧</t>
    </r>
  </si>
  <si>
    <r>
      <rPr>
        <b/>
        <sz val="12"/>
        <rFont val="方正仿宋简体"/>
        <charset val="134"/>
      </rPr>
      <t>地理科学</t>
    </r>
  </si>
  <si>
    <r>
      <rPr>
        <b/>
        <sz val="11"/>
        <rFont val="方正仿宋简体"/>
        <charset val="134"/>
      </rPr>
      <t>威远县高石镇中心学校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简体"/>
        <charset val="134"/>
      </rPr>
      <t>（威远县高石镇初级中学校）</t>
    </r>
  </si>
  <si>
    <r>
      <rPr>
        <b/>
        <sz val="12"/>
        <rFont val="方正仿宋简体"/>
        <charset val="134"/>
      </rPr>
      <t>罗宇杰</t>
    </r>
  </si>
  <si>
    <r>
      <rPr>
        <b/>
        <sz val="12"/>
        <rFont val="方正仿宋简体"/>
        <charset val="134"/>
      </rPr>
      <t>李雪莲</t>
    </r>
  </si>
  <si>
    <r>
      <rPr>
        <b/>
        <sz val="12"/>
        <rFont val="方正仿宋简体"/>
        <charset val="134"/>
      </rPr>
      <t>化学</t>
    </r>
  </si>
  <si>
    <r>
      <rPr>
        <b/>
        <sz val="12"/>
        <rFont val="方正仿宋简体"/>
        <charset val="134"/>
      </rPr>
      <t>段玉</t>
    </r>
  </si>
  <si>
    <r>
      <rPr>
        <b/>
        <sz val="12"/>
        <rFont val="方正仿宋简体"/>
        <charset val="134"/>
      </rPr>
      <t>刘颖</t>
    </r>
  </si>
  <si>
    <r>
      <rPr>
        <b/>
        <sz val="12"/>
        <rFont val="方正仿宋简体"/>
        <charset val="134"/>
      </rPr>
      <t>威远县高石镇中心学校</t>
    </r>
  </si>
  <si>
    <r>
      <rPr>
        <b/>
        <sz val="12"/>
        <rFont val="方正仿宋简体"/>
        <charset val="134"/>
      </rPr>
      <t>蒲苏云</t>
    </r>
  </si>
  <si>
    <r>
      <rPr>
        <b/>
        <sz val="12"/>
        <rFont val="方正仿宋简体"/>
        <charset val="134"/>
      </rPr>
      <t>威远县连界镇中心学校</t>
    </r>
  </si>
  <si>
    <r>
      <rPr>
        <b/>
        <sz val="12"/>
        <rFont val="方正仿宋简体"/>
        <charset val="134"/>
      </rPr>
      <t>尤楚怡</t>
    </r>
  </si>
  <si>
    <r>
      <rPr>
        <b/>
        <sz val="12"/>
        <rFont val="方正仿宋简体"/>
        <charset val="134"/>
      </rPr>
      <t>杜宇苹</t>
    </r>
  </si>
  <si>
    <r>
      <rPr>
        <b/>
        <sz val="12"/>
        <rFont val="方正仿宋简体"/>
        <charset val="134"/>
      </rPr>
      <t>生物科学</t>
    </r>
  </si>
  <si>
    <r>
      <rPr>
        <b/>
        <sz val="12"/>
        <rFont val="方正仿宋简体"/>
        <charset val="134"/>
      </rPr>
      <t>威远县龙会镇中心学校</t>
    </r>
  </si>
  <si>
    <r>
      <rPr>
        <b/>
        <sz val="12"/>
        <rFont val="方正仿宋简体"/>
        <charset val="134"/>
      </rPr>
      <t>唐航宇</t>
    </r>
  </si>
  <si>
    <r>
      <rPr>
        <b/>
        <sz val="12"/>
        <rFont val="方正仿宋简体"/>
        <charset val="134"/>
      </rPr>
      <t>陈虹雨</t>
    </r>
  </si>
  <si>
    <r>
      <rPr>
        <b/>
        <sz val="12"/>
        <rFont val="方正仿宋简体"/>
        <charset val="134"/>
      </rPr>
      <t>程与涵</t>
    </r>
  </si>
  <si>
    <r>
      <rPr>
        <b/>
        <sz val="12"/>
        <rFont val="方正仿宋简体"/>
        <charset val="134"/>
      </rPr>
      <t>教育技术学</t>
    </r>
  </si>
  <si>
    <r>
      <rPr>
        <b/>
        <sz val="12"/>
        <rFont val="方正仿宋简体"/>
        <charset val="134"/>
      </rPr>
      <t>威远县镇西镇中心学校</t>
    </r>
  </si>
  <si>
    <r>
      <rPr>
        <b/>
        <sz val="12"/>
        <rFont val="方正仿宋简体"/>
        <charset val="134"/>
      </rPr>
      <t>彭嘉悦</t>
    </r>
  </si>
  <si>
    <r>
      <rPr>
        <b/>
        <sz val="12"/>
        <rFont val="方正仿宋简体"/>
        <charset val="134"/>
      </rPr>
      <t>威远县龙会中学</t>
    </r>
  </si>
  <si>
    <r>
      <rPr>
        <b/>
        <sz val="12"/>
        <rFont val="方正仿宋简体"/>
        <charset val="134"/>
      </rPr>
      <t>罗欣</t>
    </r>
  </si>
  <si>
    <r>
      <rPr>
        <b/>
        <sz val="12"/>
        <rFont val="方正仿宋简体"/>
        <charset val="134"/>
      </rPr>
      <t>思想政治教育</t>
    </r>
  </si>
  <si>
    <r>
      <rPr>
        <b/>
        <sz val="12"/>
        <rFont val="方正仿宋简体"/>
        <charset val="134"/>
      </rPr>
      <t>熊小虎</t>
    </r>
  </si>
  <si>
    <r>
      <rPr>
        <b/>
        <sz val="12"/>
        <rFont val="方正仿宋简体"/>
        <charset val="134"/>
      </rPr>
      <t>体育教育</t>
    </r>
  </si>
  <si>
    <r>
      <rPr>
        <b/>
        <sz val="12"/>
        <rFont val="方正仿宋简体"/>
        <charset val="134"/>
      </rPr>
      <t>程丽</t>
    </r>
  </si>
  <si>
    <r>
      <rPr>
        <b/>
        <sz val="12"/>
        <rFont val="方正仿宋简体"/>
        <charset val="134"/>
      </rPr>
      <t>喻明珠</t>
    </r>
  </si>
  <si>
    <r>
      <rPr>
        <b/>
        <sz val="12"/>
        <rFont val="方正仿宋简体"/>
        <charset val="134"/>
      </rPr>
      <t>吴静娴</t>
    </r>
  </si>
  <si>
    <t>四川文理学院</t>
  </si>
  <si>
    <r>
      <rPr>
        <b/>
        <sz val="12"/>
        <rFont val="方正仿宋简体"/>
        <charset val="134"/>
      </rPr>
      <t>英语</t>
    </r>
  </si>
  <si>
    <r>
      <rPr>
        <b/>
        <sz val="12"/>
        <rFont val="方正仿宋简体"/>
        <charset val="134"/>
      </rPr>
      <t>张建秋</t>
    </r>
  </si>
  <si>
    <r>
      <rPr>
        <b/>
        <sz val="12"/>
        <rFont val="方正仿宋简体"/>
        <charset val="134"/>
      </rPr>
      <t>曹梦琳</t>
    </r>
  </si>
  <si>
    <r>
      <rPr>
        <b/>
        <sz val="11"/>
        <rFont val="方正仿宋简体"/>
        <charset val="134"/>
      </rPr>
      <t>威远县连界镇中心学校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简体"/>
        <charset val="134"/>
      </rPr>
      <t>（威远县连界镇初级中学校）</t>
    </r>
  </si>
  <si>
    <r>
      <rPr>
        <b/>
        <sz val="12"/>
        <rFont val="方正仿宋简体"/>
        <charset val="134"/>
      </rPr>
      <t>吴昌林</t>
    </r>
  </si>
  <si>
    <r>
      <rPr>
        <b/>
        <sz val="12"/>
        <rFont val="方正仿宋简体"/>
        <charset val="134"/>
      </rPr>
      <t>陈春欣</t>
    </r>
  </si>
  <si>
    <r>
      <rPr>
        <b/>
        <sz val="12"/>
        <rFont val="方正仿宋简体"/>
        <charset val="134"/>
      </rPr>
      <t>音乐学</t>
    </r>
  </si>
  <si>
    <r>
      <rPr>
        <b/>
        <sz val="12"/>
        <rFont val="方正仿宋简体"/>
        <charset val="134"/>
      </rPr>
      <t>谭世新</t>
    </r>
  </si>
  <si>
    <r>
      <rPr>
        <b/>
        <sz val="12"/>
        <rFont val="方正仿宋简体"/>
        <charset val="134"/>
      </rPr>
      <t>江文轩</t>
    </r>
  </si>
  <si>
    <r>
      <rPr>
        <b/>
        <sz val="12"/>
        <rFont val="方正仿宋简体"/>
        <charset val="134"/>
      </rPr>
      <t>曾思程</t>
    </r>
  </si>
  <si>
    <r>
      <rPr>
        <b/>
        <sz val="12"/>
        <rFont val="方正仿宋简体"/>
        <charset val="134"/>
      </rPr>
      <t>历史学</t>
    </r>
  </si>
  <si>
    <r>
      <rPr>
        <b/>
        <sz val="12"/>
        <rFont val="方正仿宋简体"/>
        <charset val="134"/>
      </rPr>
      <t>刘小瑞</t>
    </r>
  </si>
  <si>
    <r>
      <rPr>
        <b/>
        <sz val="12"/>
        <rFont val="方正仿宋简体"/>
        <charset val="134"/>
      </rPr>
      <t>杨涵</t>
    </r>
  </si>
  <si>
    <r>
      <rPr>
        <b/>
        <sz val="12"/>
        <rFont val="方正仿宋简体"/>
        <charset val="134"/>
      </rPr>
      <t>美术学</t>
    </r>
  </si>
  <si>
    <r>
      <rPr>
        <b/>
        <sz val="12"/>
        <rFont val="方正仿宋简体"/>
        <charset val="134"/>
      </rPr>
      <t>张雨萌</t>
    </r>
  </si>
  <si>
    <r>
      <rPr>
        <b/>
        <sz val="12"/>
        <rFont val="方正仿宋简体"/>
        <charset val="134"/>
      </rPr>
      <t>焦怡静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</si>
</sst>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name val="宋体"/>
      <charset val="134"/>
    </font>
    <font>
      <sz val="11"/>
      <name val="方正黑体简体"/>
      <charset val="134"/>
    </font>
    <font>
      <sz val="11"/>
      <name val="方正黑体_GBK"/>
      <charset val="134"/>
    </font>
    <font>
      <b/>
      <sz val="18"/>
      <name val="方正小标宋简体"/>
      <charset val="134"/>
    </font>
    <font>
      <sz val="14"/>
      <name val="方正小标宋简体"/>
      <charset val="134"/>
    </font>
    <font>
      <b/>
      <sz val="11"/>
      <name val="方正黑体简体"/>
      <charset val="134"/>
    </font>
    <font>
      <b/>
      <sz val="12"/>
      <name val="Times New Roman"/>
      <charset val="134"/>
    </font>
    <font>
      <b/>
      <sz val="11"/>
      <name val="方正仿宋简体"/>
      <charset val="134"/>
    </font>
    <font>
      <b/>
      <sz val="11"/>
      <name val="Times New Roman"/>
      <charset val="134"/>
    </font>
    <font>
      <b/>
      <sz val="10.5"/>
      <name val="方正仿宋简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2"/>
      <name val="方正仿宋简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protection locked="0"/>
    </xf>
    <xf numFmtId="0" fontId="32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1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5" applyFont="1" applyFill="1" applyBorder="1" applyAlignment="1" applyProtection="1">
      <alignment horizontal="center" vertical="center" wrapText="1"/>
    </xf>
    <xf numFmtId="0" fontId="6" fillId="0" borderId="1" xfId="53" applyFont="1" applyBorder="1" applyAlignment="1">
      <alignment horizontal="center" vertical="center" wrapText="1"/>
    </xf>
    <xf numFmtId="0" fontId="6" fillId="0" borderId="1" xfId="54" applyFont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0 8" xfId="49"/>
    <cellStyle name="常规 40 6" xfId="50"/>
    <cellStyle name="常规 36 4" xfId="51"/>
    <cellStyle name="常规 49" xfId="52"/>
    <cellStyle name="常规 55" xfId="53"/>
    <cellStyle name="常规 56" xfId="54"/>
    <cellStyle name="常规 2" xfId="55"/>
    <cellStyle name="常规 2 36" xfId="56"/>
    <cellStyle name="常规 38 4" xfId="57"/>
    <cellStyle name="常规 39 5" xfId="58"/>
    <cellStyle name="常规 3" xfId="59"/>
    <cellStyle name="常规 58" xfId="60"/>
    <cellStyle name="常规 5" xfId="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1227;&#21160;&#20113;&#30424;&#21516;&#27493;&#30424;\&#25307;&#32771;&#12289;&#20132;&#27969;&#36718;&#23703;&#12289;&#20154;&#25165;&#12289;&#35299;&#36766;&#32856;&#12289;&#20171;&#32461;&#20449;&#31561;\1.&#25307;&#32771;&#12289;&#32771;&#35843;\2024&#24180;\2024&#20844;&#36153;&#24072;&#33539;&#29983;\&#23041;&#36828;&#21439;2024&#24180;&#30465;&#23646;&#20844;&#36153;&#24072;&#33539;&#27605;&#19994;&#29983;&#20449;&#24687;&#32479;&#357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G1" t="str">
            <v>1、您的姓名：</v>
          </cell>
        </row>
        <row r="1">
          <cell r="N1" t="str">
            <v>8、全日制毕业院校</v>
          </cell>
        </row>
        <row r="2">
          <cell r="G2" t="str">
            <v>曾俊友</v>
          </cell>
        </row>
        <row r="2">
          <cell r="N2" t="str">
            <v>内江师范学院</v>
          </cell>
        </row>
        <row r="3">
          <cell r="G3" t="str">
            <v>程与涵</v>
          </cell>
        </row>
        <row r="3">
          <cell r="N3" t="str">
            <v>四川师范大学</v>
          </cell>
        </row>
        <row r="4">
          <cell r="G4" t="str">
            <v>罗欣</v>
          </cell>
        </row>
        <row r="4">
          <cell r="N4" t="str">
            <v>阿坝师范学院</v>
          </cell>
        </row>
        <row r="5">
          <cell r="G5" t="str">
            <v>林志淳</v>
          </cell>
        </row>
        <row r="5">
          <cell r="N5" t="str">
            <v>西昌学院</v>
          </cell>
        </row>
        <row r="6">
          <cell r="G6" t="str">
            <v>张雨萌</v>
          </cell>
        </row>
        <row r="6">
          <cell r="N6" t="str">
            <v>四川师范大学</v>
          </cell>
        </row>
        <row r="7">
          <cell r="G7" t="str">
            <v>李佩林</v>
          </cell>
        </row>
        <row r="7">
          <cell r="N7" t="str">
            <v>绵阳师范学院</v>
          </cell>
        </row>
        <row r="8">
          <cell r="G8" t="str">
            <v>阳昕</v>
          </cell>
        </row>
        <row r="8">
          <cell r="N8" t="str">
            <v>成都师范学院</v>
          </cell>
        </row>
        <row r="9">
          <cell r="G9" t="str">
            <v>付思琪</v>
          </cell>
        </row>
        <row r="9">
          <cell r="N9" t="str">
            <v>西华师范大学</v>
          </cell>
        </row>
        <row r="10">
          <cell r="G10" t="str">
            <v>张晓杭</v>
          </cell>
        </row>
        <row r="10">
          <cell r="N10" t="str">
            <v>四川师范大学</v>
          </cell>
        </row>
        <row r="11">
          <cell r="G11" t="str">
            <v>吴静娴</v>
          </cell>
        </row>
        <row r="11">
          <cell r="N11" t="str">
            <v>全日制本科学校</v>
          </cell>
        </row>
        <row r="12">
          <cell r="G12" t="str">
            <v>张建秋</v>
          </cell>
        </row>
        <row r="12">
          <cell r="N12" t="str">
            <v>四川文理学院</v>
          </cell>
        </row>
        <row r="13">
          <cell r="G13" t="str">
            <v>谭世新</v>
          </cell>
        </row>
        <row r="13">
          <cell r="N13" t="str">
            <v>四川民族学院</v>
          </cell>
        </row>
        <row r="14">
          <cell r="G14" t="str">
            <v>李雪莲</v>
          </cell>
        </row>
        <row r="14">
          <cell r="N14" t="str">
            <v>西昌学院</v>
          </cell>
        </row>
        <row r="15">
          <cell r="G15" t="str">
            <v>刘颖</v>
          </cell>
        </row>
        <row r="15">
          <cell r="N15" t="str">
            <v>西华师范大学</v>
          </cell>
        </row>
        <row r="16">
          <cell r="G16" t="str">
            <v>陈春欣</v>
          </cell>
        </row>
        <row r="16">
          <cell r="N16" t="str">
            <v>四川民族学院</v>
          </cell>
        </row>
        <row r="17">
          <cell r="G17" t="str">
            <v>焦怡静</v>
          </cell>
        </row>
        <row r="17">
          <cell r="N17" t="str">
            <v>西华师范大学</v>
          </cell>
        </row>
        <row r="18">
          <cell r="G18" t="str">
            <v>彭嘉悦</v>
          </cell>
        </row>
        <row r="18">
          <cell r="N18" t="str">
            <v>西华师范大学</v>
          </cell>
        </row>
        <row r="19">
          <cell r="G19" t="str">
            <v>缪月</v>
          </cell>
        </row>
        <row r="19">
          <cell r="N19" t="str">
            <v>四川师范大学</v>
          </cell>
        </row>
        <row r="20">
          <cell r="G20" t="str">
            <v>程丽</v>
          </cell>
        </row>
        <row r="20">
          <cell r="N20" t="str">
            <v>内江师范学院</v>
          </cell>
        </row>
        <row r="21">
          <cell r="G21" t="str">
            <v>郑博文</v>
          </cell>
        </row>
        <row r="21">
          <cell r="N21" t="str">
            <v>乐山师范学院</v>
          </cell>
        </row>
        <row r="22">
          <cell r="G22" t="str">
            <v>陈虹雨</v>
          </cell>
        </row>
        <row r="22">
          <cell r="N22" t="str">
            <v>西华师范大学</v>
          </cell>
        </row>
        <row r="23">
          <cell r="G23" t="str">
            <v>罗宇杰</v>
          </cell>
        </row>
        <row r="23">
          <cell r="N23" t="str">
            <v>内江师范学院</v>
          </cell>
        </row>
        <row r="24">
          <cell r="G24" t="str">
            <v>曾伟</v>
          </cell>
        </row>
        <row r="24">
          <cell r="N24" t="str">
            <v>绵阳师范学院</v>
          </cell>
        </row>
        <row r="25">
          <cell r="G25" t="str">
            <v>刘小瑞</v>
          </cell>
        </row>
        <row r="25">
          <cell r="N25" t="str">
            <v>西华师范大学</v>
          </cell>
        </row>
        <row r="26">
          <cell r="G26" t="str">
            <v>杨涵</v>
          </cell>
        </row>
        <row r="26">
          <cell r="N26" t="str">
            <v>内江师范学院</v>
          </cell>
        </row>
        <row r="27">
          <cell r="G27" t="str">
            <v>曾思程</v>
          </cell>
        </row>
        <row r="27">
          <cell r="N27" t="str">
            <v>四川师范大学</v>
          </cell>
        </row>
        <row r="28">
          <cell r="G28" t="str">
            <v>杜宇苹</v>
          </cell>
        </row>
        <row r="28">
          <cell r="N28" t="str">
            <v>西华师范大学</v>
          </cell>
        </row>
        <row r="29">
          <cell r="G29" t="str">
            <v>杨益新</v>
          </cell>
        </row>
        <row r="29">
          <cell r="N29" t="str">
            <v>乐山师范学院</v>
          </cell>
        </row>
        <row r="30">
          <cell r="G30" t="str">
            <v>段玉</v>
          </cell>
        </row>
        <row r="30">
          <cell r="N30" t="str">
            <v>四川师范大学</v>
          </cell>
        </row>
        <row r="31">
          <cell r="G31" t="str">
            <v>熊小虎</v>
          </cell>
        </row>
        <row r="31">
          <cell r="N31" t="str">
            <v>内江师范学院</v>
          </cell>
        </row>
        <row r="32">
          <cell r="G32" t="str">
            <v>蒲苏云</v>
          </cell>
        </row>
        <row r="32">
          <cell r="N32" t="str">
            <v>四川师范大学</v>
          </cell>
        </row>
        <row r="33">
          <cell r="G33" t="str">
            <v>邹婉珍</v>
          </cell>
        </row>
        <row r="33">
          <cell r="N33" t="str">
            <v>西昌学院</v>
          </cell>
        </row>
        <row r="34">
          <cell r="G34" t="str">
            <v>姜烨</v>
          </cell>
        </row>
        <row r="34">
          <cell r="N34" t="str">
            <v>绵阳师范学院</v>
          </cell>
        </row>
        <row r="35">
          <cell r="G35" t="str">
            <v>喻明珠</v>
          </cell>
        </row>
        <row r="35">
          <cell r="N35" t="str">
            <v>西华师范大学</v>
          </cell>
        </row>
        <row r="36">
          <cell r="G36" t="str">
            <v>刘栖羽</v>
          </cell>
        </row>
        <row r="36">
          <cell r="N36" t="str">
            <v>内江师范学院</v>
          </cell>
        </row>
        <row r="37">
          <cell r="G37" t="str">
            <v>文乙覃</v>
          </cell>
        </row>
        <row r="37">
          <cell r="N37" t="str">
            <v>内江师范学院</v>
          </cell>
        </row>
        <row r="38">
          <cell r="G38" t="str">
            <v>黄丽茜</v>
          </cell>
        </row>
        <row r="38">
          <cell r="N38" t="str">
            <v>西华师范大学</v>
          </cell>
        </row>
        <row r="39">
          <cell r="G39" t="str">
            <v>周慧</v>
          </cell>
        </row>
        <row r="39">
          <cell r="N39" t="str">
            <v>内江师范学院</v>
          </cell>
        </row>
        <row r="40">
          <cell r="G40" t="str">
            <v>曹梦琳</v>
          </cell>
        </row>
        <row r="40">
          <cell r="N40" t="str">
            <v>内江师范学院</v>
          </cell>
        </row>
        <row r="41">
          <cell r="G41" t="str">
            <v>缪昕悦</v>
          </cell>
        </row>
        <row r="41">
          <cell r="N41" t="str">
            <v>内江师范学院</v>
          </cell>
        </row>
        <row r="42">
          <cell r="G42" t="str">
            <v>唐航宇</v>
          </cell>
        </row>
        <row r="42">
          <cell r="N42" t="str">
            <v>四川师范大学</v>
          </cell>
        </row>
        <row r="43">
          <cell r="G43" t="str">
            <v>刘婷</v>
          </cell>
        </row>
        <row r="43">
          <cell r="N43" t="str">
            <v>内江师范学院</v>
          </cell>
        </row>
        <row r="44">
          <cell r="G44" t="str">
            <v>钟思怡</v>
          </cell>
        </row>
        <row r="44">
          <cell r="N44" t="str">
            <v>乐山师范学院</v>
          </cell>
        </row>
        <row r="45">
          <cell r="G45" t="str">
            <v>柳皓月</v>
          </cell>
        </row>
        <row r="45">
          <cell r="N45" t="str">
            <v>西华师范大学</v>
          </cell>
        </row>
        <row r="46">
          <cell r="G46" t="str">
            <v>尤楚怡</v>
          </cell>
        </row>
        <row r="46">
          <cell r="N46" t="str">
            <v>西华师范大学</v>
          </cell>
        </row>
        <row r="47">
          <cell r="G47" t="str">
            <v>李旻治</v>
          </cell>
        </row>
        <row r="47">
          <cell r="N47" t="str">
            <v>绵阳师范学院</v>
          </cell>
        </row>
        <row r="48">
          <cell r="G48" t="str">
            <v>叶萍</v>
          </cell>
        </row>
        <row r="48">
          <cell r="N48" t="str">
            <v>绵阳师范学院</v>
          </cell>
        </row>
        <row r="49">
          <cell r="G49" t="str">
            <v>江文轩</v>
          </cell>
        </row>
        <row r="49">
          <cell r="N49" t="str">
            <v>四川文理学院</v>
          </cell>
        </row>
        <row r="50">
          <cell r="G50" t="str">
            <v>甘文礼</v>
          </cell>
        </row>
        <row r="50">
          <cell r="N50" t="str">
            <v>西华师范大学</v>
          </cell>
        </row>
        <row r="51">
          <cell r="G51" t="str">
            <v>吴昌林</v>
          </cell>
        </row>
        <row r="51">
          <cell r="N51" t="str">
            <v>内江师范学院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5"/>
  <sheetViews>
    <sheetView tabSelected="1" workbookViewId="0">
      <selection activeCell="A4" sqref="A4"/>
    </sheetView>
  </sheetViews>
  <sheetFormatPr defaultColWidth="9" defaultRowHeight="13.5" outlineLevelCol="6"/>
  <cols>
    <col min="1" max="1" width="6.125" customWidth="1"/>
    <col min="2" max="2" width="8.75" customWidth="1"/>
    <col min="3" max="3" width="5.5" customWidth="1"/>
    <col min="4" max="4" width="18.25" customWidth="1"/>
    <col min="5" max="5" width="17.125" customWidth="1"/>
    <col min="6" max="6" width="31.125" customWidth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ht="48" customHeight="1" spans="1:7">
      <c r="A2" s="3" t="s">
        <v>1</v>
      </c>
      <c r="B2" s="3"/>
      <c r="C2" s="3"/>
      <c r="D2" s="3"/>
      <c r="E2" s="3"/>
      <c r="F2" s="3"/>
      <c r="G2" s="3"/>
    </row>
    <row r="3" customFormat="1" ht="26" customHeight="1" spans="1:7">
      <c r="A3" s="3"/>
      <c r="B3" s="3"/>
      <c r="C3" s="3"/>
      <c r="D3" s="3"/>
      <c r="E3" s="3"/>
      <c r="F3" s="4" t="s">
        <v>2</v>
      </c>
      <c r="G3" s="4"/>
    </row>
    <row r="4" s="1" customFormat="1" ht="30" customHeight="1" spans="1:7">
      <c r="A4" s="5" t="s">
        <v>3</v>
      </c>
      <c r="B4" s="5" t="s">
        <v>4</v>
      </c>
      <c r="C4" s="6" t="s">
        <v>5</v>
      </c>
      <c r="D4" s="7" t="s">
        <v>6</v>
      </c>
      <c r="E4" s="5" t="s">
        <v>7</v>
      </c>
      <c r="F4" s="7" t="s">
        <v>8</v>
      </c>
      <c r="G4" s="7" t="s">
        <v>9</v>
      </c>
    </row>
    <row r="5" ht="32" customHeight="1" spans="1:7">
      <c r="A5" s="8">
        <f>SUBTOTAL(103,$B$5:B5)+0</f>
        <v>1</v>
      </c>
      <c r="B5" s="9" t="s">
        <v>10</v>
      </c>
      <c r="C5" s="10" t="s">
        <v>11</v>
      </c>
      <c r="D5" s="11" t="str">
        <f>_xlfn.XLOOKUP(B5,[1]Sheet1!$G:$G,[1]Sheet1!$N:$N)</f>
        <v>内江师范学院</v>
      </c>
      <c r="E5" s="12" t="s">
        <v>12</v>
      </c>
      <c r="F5" s="13" t="s">
        <v>13</v>
      </c>
      <c r="G5" s="14"/>
    </row>
    <row r="6" ht="22" customHeight="1" spans="1:7">
      <c r="A6" s="15">
        <f>SUBTOTAL(103,$B$5:B6)+0</f>
        <v>2</v>
      </c>
      <c r="B6" s="16" t="s">
        <v>14</v>
      </c>
      <c r="C6" s="16" t="s">
        <v>11</v>
      </c>
      <c r="D6" s="11" t="str">
        <f>_xlfn.XLOOKUP(B6,[1]Sheet1!$G:$G,[1]Sheet1!$N:$N)</f>
        <v>内江师范学院</v>
      </c>
      <c r="E6" s="12" t="s">
        <v>12</v>
      </c>
      <c r="F6" s="15" t="s">
        <v>15</v>
      </c>
      <c r="G6" s="17"/>
    </row>
    <row r="7" ht="32" customHeight="1" spans="1:7">
      <c r="A7" s="15">
        <f>SUBTOTAL(103,$B$5:B7)+0</f>
        <v>3</v>
      </c>
      <c r="B7" s="16" t="s">
        <v>16</v>
      </c>
      <c r="C7" s="16" t="s">
        <v>11</v>
      </c>
      <c r="D7" s="11" t="str">
        <f>_xlfn.XLOOKUP(B7,[1]Sheet1!$G:$G,[1]Sheet1!$N:$N)</f>
        <v>内江师范学院</v>
      </c>
      <c r="E7" s="12" t="s">
        <v>17</v>
      </c>
      <c r="F7" s="13" t="s">
        <v>18</v>
      </c>
      <c r="G7" s="17"/>
    </row>
    <row r="8" ht="22" customHeight="1" spans="1:7">
      <c r="A8" s="15">
        <f>SUBTOTAL(103,$B$5:B8)+0</f>
        <v>4</v>
      </c>
      <c r="B8" s="16" t="s">
        <v>19</v>
      </c>
      <c r="C8" s="16" t="s">
        <v>11</v>
      </c>
      <c r="D8" s="11" t="str">
        <f>_xlfn.XLOOKUP(B8,[1]Sheet1!$G:$G,[1]Sheet1!$N:$N)</f>
        <v>绵阳师范学院</v>
      </c>
      <c r="E8" s="12" t="s">
        <v>17</v>
      </c>
      <c r="F8" s="15" t="s">
        <v>15</v>
      </c>
      <c r="G8" s="17"/>
    </row>
    <row r="9" ht="22" customHeight="1" spans="1:7">
      <c r="A9" s="15">
        <f>SUBTOTAL(103,$B$5:B9)+0</f>
        <v>5</v>
      </c>
      <c r="B9" s="10" t="s">
        <v>20</v>
      </c>
      <c r="C9" s="10" t="s">
        <v>21</v>
      </c>
      <c r="D9" s="11" t="str">
        <f>_xlfn.XLOOKUP(B9,[1]Sheet1!$G:$G,[1]Sheet1!$N:$N)</f>
        <v>绵阳师范学院</v>
      </c>
      <c r="E9" s="12" t="s">
        <v>17</v>
      </c>
      <c r="F9" s="15" t="s">
        <v>15</v>
      </c>
      <c r="G9" s="17"/>
    </row>
    <row r="10" ht="32" customHeight="1" spans="1:7">
      <c r="A10" s="15">
        <f>SUBTOTAL(103,$B$5:B10)+0</f>
        <v>6</v>
      </c>
      <c r="B10" s="13" t="s">
        <v>22</v>
      </c>
      <c r="C10" s="13" t="s">
        <v>11</v>
      </c>
      <c r="D10" s="11" t="str">
        <f>_xlfn.XLOOKUP(B10,[1]Sheet1!$G:$G,[1]Sheet1!$N:$N)</f>
        <v>内江师范学院</v>
      </c>
      <c r="E10" s="12" t="s">
        <v>17</v>
      </c>
      <c r="F10" s="18" t="s">
        <v>23</v>
      </c>
      <c r="G10" s="17"/>
    </row>
    <row r="11" ht="22" customHeight="1" spans="1:7">
      <c r="A11" s="15">
        <f>SUBTOTAL(103,$B$5:B11)+0</f>
        <v>7</v>
      </c>
      <c r="B11" s="16" t="s">
        <v>24</v>
      </c>
      <c r="C11" s="16" t="s">
        <v>11</v>
      </c>
      <c r="D11" s="11" t="str">
        <f>_xlfn.XLOOKUP(B11,[1]Sheet1!$G:$G,[1]Sheet1!$N:$N)</f>
        <v>成都师范学院</v>
      </c>
      <c r="E11" s="12" t="s">
        <v>25</v>
      </c>
      <c r="F11" s="13" t="s">
        <v>15</v>
      </c>
      <c r="G11" s="17"/>
    </row>
    <row r="12" ht="22" customHeight="1" spans="1:7">
      <c r="A12" s="15">
        <f>SUBTOTAL(103,$B$5:B12)+0</f>
        <v>8</v>
      </c>
      <c r="B12" s="13" t="s">
        <v>26</v>
      </c>
      <c r="C12" s="13" t="s">
        <v>21</v>
      </c>
      <c r="D12" s="11" t="str">
        <f>_xlfn.XLOOKUP(B12,[1]Sheet1!$G:$G,[1]Sheet1!$N:$N)</f>
        <v>绵阳师范学院</v>
      </c>
      <c r="E12" s="12" t="s">
        <v>25</v>
      </c>
      <c r="F12" s="13" t="s">
        <v>27</v>
      </c>
      <c r="G12" s="17"/>
    </row>
    <row r="13" ht="22" customHeight="1" spans="1:7">
      <c r="A13" s="15">
        <f>SUBTOTAL(103,$B$5:B13)+0</f>
        <v>9</v>
      </c>
      <c r="B13" s="16" t="s">
        <v>28</v>
      </c>
      <c r="C13" s="19" t="s">
        <v>21</v>
      </c>
      <c r="D13" s="11" t="str">
        <f>_xlfn.XLOOKUP(B13,[1]Sheet1!$G:$G,[1]Sheet1!$N:$N)</f>
        <v>西华师范大学</v>
      </c>
      <c r="E13" s="12" t="s">
        <v>25</v>
      </c>
      <c r="F13" s="13" t="s">
        <v>15</v>
      </c>
      <c r="G13" s="17"/>
    </row>
    <row r="14" ht="22" customHeight="1" spans="1:7">
      <c r="A14" s="15">
        <f>SUBTOTAL(103,$B$5:B14)+0</f>
        <v>10</v>
      </c>
      <c r="B14" s="20" t="s">
        <v>29</v>
      </c>
      <c r="C14" s="20" t="s">
        <v>11</v>
      </c>
      <c r="D14" s="11" t="str">
        <f>_xlfn.XLOOKUP(B14,[1]Sheet1!$G:$G,[1]Sheet1!$N:$N)</f>
        <v>四川师范大学</v>
      </c>
      <c r="E14" s="12" t="s">
        <v>25</v>
      </c>
      <c r="F14" s="13" t="s">
        <v>15</v>
      </c>
      <c r="G14" s="17"/>
    </row>
    <row r="15" ht="22" customHeight="1" spans="1:7">
      <c r="A15" s="15">
        <f>SUBTOTAL(103,$B$5:B15)+0</f>
        <v>11</v>
      </c>
      <c r="B15" s="13" t="s">
        <v>30</v>
      </c>
      <c r="C15" s="13" t="s">
        <v>11</v>
      </c>
      <c r="D15" s="11" t="str">
        <f>_xlfn.XLOOKUP(B15,[1]Sheet1!$G:$G,[1]Sheet1!$N:$N)</f>
        <v>西昌学院</v>
      </c>
      <c r="E15" s="12" t="s">
        <v>25</v>
      </c>
      <c r="F15" s="18" t="s">
        <v>31</v>
      </c>
      <c r="G15" s="17"/>
    </row>
    <row r="16" ht="22" customHeight="1" spans="1:7">
      <c r="A16" s="15">
        <f>SUBTOTAL(103,$B$5:B16)+0</f>
        <v>12</v>
      </c>
      <c r="B16" s="16" t="s">
        <v>32</v>
      </c>
      <c r="C16" s="15" t="s">
        <v>11</v>
      </c>
      <c r="D16" s="11" t="str">
        <f>_xlfn.XLOOKUP(B16,[1]Sheet1!$G:$G,[1]Sheet1!$N:$N)</f>
        <v>西华师范大学</v>
      </c>
      <c r="E16" s="15" t="s">
        <v>25</v>
      </c>
      <c r="F16" s="18" t="s">
        <v>31</v>
      </c>
      <c r="G16" s="17"/>
    </row>
    <row r="17" ht="32" customHeight="1" spans="1:7">
      <c r="A17" s="15">
        <f>SUBTOTAL(103,$B$5:B17)+0</f>
        <v>13</v>
      </c>
      <c r="B17" s="21" t="s">
        <v>33</v>
      </c>
      <c r="C17" s="22" t="s">
        <v>11</v>
      </c>
      <c r="D17" s="11" t="str">
        <f>_xlfn.XLOOKUP(B17,[1]Sheet1!$G:$G,[1]Sheet1!$N:$N)</f>
        <v>乐山师范学院</v>
      </c>
      <c r="E17" s="12" t="s">
        <v>25</v>
      </c>
      <c r="F17" s="13" t="s">
        <v>34</v>
      </c>
      <c r="G17" s="17"/>
    </row>
    <row r="18" ht="32" customHeight="1" spans="1:7">
      <c r="A18" s="15">
        <f>SUBTOTAL(103,$B$5:B18)+0</f>
        <v>14</v>
      </c>
      <c r="B18" s="16" t="s">
        <v>35</v>
      </c>
      <c r="C18" s="16" t="s">
        <v>21</v>
      </c>
      <c r="D18" s="11" t="str">
        <f>_xlfn.XLOOKUP(B18,[1]Sheet1!$G:$G,[1]Sheet1!$N:$N)</f>
        <v>内江师范学院</v>
      </c>
      <c r="E18" s="12" t="s">
        <v>25</v>
      </c>
      <c r="F18" s="13" t="s">
        <v>34</v>
      </c>
      <c r="G18" s="17"/>
    </row>
    <row r="19" ht="22" customHeight="1" spans="1:7">
      <c r="A19" s="15">
        <f>SUBTOTAL(103,$B$5:B19)+0</f>
        <v>15</v>
      </c>
      <c r="B19" s="13" t="s">
        <v>36</v>
      </c>
      <c r="C19" s="13" t="s">
        <v>11</v>
      </c>
      <c r="D19" s="11" t="str">
        <f>_xlfn.XLOOKUP(B19,[1]Sheet1!$G:$G,[1]Sheet1!$N:$N)</f>
        <v>西昌学院</v>
      </c>
      <c r="E19" s="12" t="s">
        <v>25</v>
      </c>
      <c r="F19" s="13" t="s">
        <v>15</v>
      </c>
      <c r="G19" s="17"/>
    </row>
    <row r="20" ht="22" customHeight="1" spans="1:7">
      <c r="A20" s="15">
        <f>SUBTOTAL(103,$B$5:B20)+0</f>
        <v>16</v>
      </c>
      <c r="B20" s="10" t="s">
        <v>37</v>
      </c>
      <c r="C20" s="10" t="s">
        <v>11</v>
      </c>
      <c r="D20" s="11" t="str">
        <f>_xlfn.XLOOKUP(B20,[1]Sheet1!$G:$G,[1]Sheet1!$N:$N)</f>
        <v>西华师范大学</v>
      </c>
      <c r="E20" s="12" t="s">
        <v>38</v>
      </c>
      <c r="F20" s="13" t="s">
        <v>39</v>
      </c>
      <c r="G20" s="17"/>
    </row>
    <row r="21" ht="22" customHeight="1" spans="1:7">
      <c r="A21" s="15">
        <f>SUBTOTAL(103,$B$5:B21)+0</f>
        <v>17</v>
      </c>
      <c r="B21" s="13" t="s">
        <v>40</v>
      </c>
      <c r="C21" s="13" t="s">
        <v>21</v>
      </c>
      <c r="D21" s="11" t="str">
        <f>_xlfn.XLOOKUP(B21,[1]Sheet1!$G:$G,[1]Sheet1!$N:$N)</f>
        <v>绵阳师范学院</v>
      </c>
      <c r="E21" s="12" t="s">
        <v>38</v>
      </c>
      <c r="F21" s="13" t="s">
        <v>39</v>
      </c>
      <c r="G21" s="17"/>
    </row>
    <row r="22" ht="22" customHeight="1" spans="1:7">
      <c r="A22" s="15">
        <f>SUBTOTAL(103,$B$5:B22)+0</f>
        <v>18</v>
      </c>
      <c r="B22" s="13" t="s">
        <v>41</v>
      </c>
      <c r="C22" s="13" t="s">
        <v>11</v>
      </c>
      <c r="D22" s="11" t="str">
        <f>_xlfn.XLOOKUP(B22,[1]Sheet1!$G:$G,[1]Sheet1!$N:$N)</f>
        <v>乐山师范学院</v>
      </c>
      <c r="E22" s="12" t="s">
        <v>38</v>
      </c>
      <c r="F22" s="13" t="s">
        <v>15</v>
      </c>
      <c r="G22" s="17"/>
    </row>
    <row r="23" ht="22" customHeight="1" spans="1:7">
      <c r="A23" s="15">
        <f>SUBTOTAL(103,$B$5:B23)+0</f>
        <v>19</v>
      </c>
      <c r="B23" s="13" t="s">
        <v>42</v>
      </c>
      <c r="C23" s="13" t="s">
        <v>21</v>
      </c>
      <c r="D23" s="11" t="str">
        <f>_xlfn.XLOOKUP(B23,[1]Sheet1!$G:$G,[1]Sheet1!$N:$N)</f>
        <v>乐山师范学院</v>
      </c>
      <c r="E23" s="12" t="s">
        <v>38</v>
      </c>
      <c r="F23" s="13" t="s">
        <v>43</v>
      </c>
      <c r="G23" s="17"/>
    </row>
    <row r="24" ht="22" customHeight="1" spans="1:7">
      <c r="A24" s="15">
        <f>SUBTOTAL(103,$B$5:B24)+0</f>
        <v>20</v>
      </c>
      <c r="B24" s="13" t="s">
        <v>44</v>
      </c>
      <c r="C24" s="13" t="s">
        <v>11</v>
      </c>
      <c r="D24" s="11" t="str">
        <f>_xlfn.XLOOKUP(B24,[1]Sheet1!$G:$G,[1]Sheet1!$N:$N)</f>
        <v>绵阳师范学院</v>
      </c>
      <c r="E24" s="12" t="s">
        <v>38</v>
      </c>
      <c r="F24" s="13" t="s">
        <v>45</v>
      </c>
      <c r="G24" s="17"/>
    </row>
    <row r="25" ht="22" customHeight="1" spans="1:7">
      <c r="A25" s="15">
        <f>SUBTOTAL(103,$B$5:B25)+0</f>
        <v>21</v>
      </c>
      <c r="B25" s="13" t="s">
        <v>46</v>
      </c>
      <c r="C25" s="13" t="s">
        <v>11</v>
      </c>
      <c r="D25" s="11" t="str">
        <f>_xlfn.XLOOKUP(B25,[1]Sheet1!$G:$G,[1]Sheet1!$N:$N)</f>
        <v>四川师范大学</v>
      </c>
      <c r="E25" s="12" t="s">
        <v>38</v>
      </c>
      <c r="F25" s="13" t="s">
        <v>47</v>
      </c>
      <c r="G25" s="17"/>
    </row>
    <row r="26" ht="32" customHeight="1" spans="1:7">
      <c r="A26" s="15">
        <f>SUBTOTAL(103,$B$5:B26)+0</f>
        <v>22</v>
      </c>
      <c r="B26" s="16" t="s">
        <v>48</v>
      </c>
      <c r="C26" s="19" t="s">
        <v>11</v>
      </c>
      <c r="D26" s="11" t="str">
        <f>_xlfn.XLOOKUP(B26,[1]Sheet1!$G:$G,[1]Sheet1!$N:$N)</f>
        <v>西华师范大学</v>
      </c>
      <c r="E26" s="12" t="s">
        <v>38</v>
      </c>
      <c r="F26" s="18" t="s">
        <v>23</v>
      </c>
      <c r="G26" s="17"/>
    </row>
    <row r="27" ht="32" customHeight="1" spans="1:7">
      <c r="A27" s="15">
        <f>SUBTOTAL(103,$B$5:B27)+0</f>
        <v>23</v>
      </c>
      <c r="B27" s="13" t="s">
        <v>49</v>
      </c>
      <c r="C27" s="13" t="s">
        <v>11</v>
      </c>
      <c r="D27" s="11" t="str">
        <f>_xlfn.XLOOKUP(B27,[1]Sheet1!$G:$G,[1]Sheet1!$N:$N)</f>
        <v>内江师范学院</v>
      </c>
      <c r="E27" s="12" t="s">
        <v>50</v>
      </c>
      <c r="F27" s="18" t="s">
        <v>51</v>
      </c>
      <c r="G27" s="17"/>
    </row>
    <row r="28" ht="32" customHeight="1" spans="1:7">
      <c r="A28" s="15">
        <f>SUBTOTAL(103,$B$5:B28)+0</f>
        <v>24</v>
      </c>
      <c r="B28" s="13" t="s">
        <v>52</v>
      </c>
      <c r="C28" s="13" t="s">
        <v>21</v>
      </c>
      <c r="D28" s="11" t="str">
        <f>_xlfn.XLOOKUP(B28,[1]Sheet1!$G:$G,[1]Sheet1!$N:$N)</f>
        <v>内江师范学院</v>
      </c>
      <c r="E28" s="12" t="s">
        <v>50</v>
      </c>
      <c r="F28" s="18" t="s">
        <v>23</v>
      </c>
      <c r="G28" s="17"/>
    </row>
    <row r="29" ht="32" customHeight="1" spans="1:7">
      <c r="A29" s="15">
        <f>SUBTOTAL(103,$B$5:B29)+0</f>
        <v>25</v>
      </c>
      <c r="B29" s="13" t="s">
        <v>53</v>
      </c>
      <c r="C29" s="13" t="s">
        <v>11</v>
      </c>
      <c r="D29" s="11" t="str">
        <f>_xlfn.XLOOKUP(B29,[1]Sheet1!$G:$G,[1]Sheet1!$N:$N)</f>
        <v>西昌学院</v>
      </c>
      <c r="E29" s="12" t="s">
        <v>54</v>
      </c>
      <c r="F29" s="13" t="s">
        <v>18</v>
      </c>
      <c r="G29" s="17"/>
    </row>
    <row r="30" ht="32" customHeight="1" spans="1:7">
      <c r="A30" s="15">
        <f>SUBTOTAL(103,$B$5:B30)+0</f>
        <v>26</v>
      </c>
      <c r="B30" s="23" t="s">
        <v>55</v>
      </c>
      <c r="C30" s="22" t="s">
        <v>11</v>
      </c>
      <c r="D30" s="11" t="str">
        <f>_xlfn.XLOOKUP(B30,[1]Sheet1!$G:$G,[1]Sheet1!$N:$N)</f>
        <v>四川师范大学</v>
      </c>
      <c r="E30" s="12" t="s">
        <v>54</v>
      </c>
      <c r="F30" s="18" t="s">
        <v>23</v>
      </c>
      <c r="G30" s="17"/>
    </row>
    <row r="31" ht="22" customHeight="1" spans="1:7">
      <c r="A31" s="15">
        <f>SUBTOTAL(103,$B$5:B31)+0</f>
        <v>27</v>
      </c>
      <c r="B31" s="16" t="s">
        <v>56</v>
      </c>
      <c r="C31" s="19" t="s">
        <v>11</v>
      </c>
      <c r="D31" s="11" t="str">
        <f>_xlfn.XLOOKUP(B31,[1]Sheet1!$G:$G,[1]Sheet1!$N:$N)</f>
        <v>西华师范大学</v>
      </c>
      <c r="E31" s="12" t="s">
        <v>54</v>
      </c>
      <c r="F31" s="13" t="s">
        <v>57</v>
      </c>
      <c r="G31" s="17"/>
    </row>
    <row r="32" ht="22" customHeight="1" spans="1:7">
      <c r="A32" s="15">
        <f>SUBTOTAL(103,$B$5:B32)+0</f>
        <v>28</v>
      </c>
      <c r="B32" s="16" t="s">
        <v>58</v>
      </c>
      <c r="C32" s="16" t="s">
        <v>11</v>
      </c>
      <c r="D32" s="11" t="str">
        <f>_xlfn.XLOOKUP(B32,[1]Sheet1!$G:$G,[1]Sheet1!$N:$N)</f>
        <v>四川师范大学</v>
      </c>
      <c r="E32" s="12" t="s">
        <v>54</v>
      </c>
      <c r="F32" s="13" t="s">
        <v>59</v>
      </c>
      <c r="G32" s="17"/>
    </row>
    <row r="33" ht="22" customHeight="1" spans="1:7">
      <c r="A33" s="15">
        <f>SUBTOTAL(103,$B$5:B33)+0</f>
        <v>29</v>
      </c>
      <c r="B33" s="15" t="s">
        <v>60</v>
      </c>
      <c r="C33" s="15" t="s">
        <v>11</v>
      </c>
      <c r="D33" s="11" t="str">
        <f>_xlfn.XLOOKUP(B33,[1]Sheet1!$G:$G,[1]Sheet1!$N:$N)</f>
        <v>西华师范大学</v>
      </c>
      <c r="E33" s="15" t="s">
        <v>54</v>
      </c>
      <c r="F33" s="24" t="s">
        <v>43</v>
      </c>
      <c r="G33" s="17"/>
    </row>
    <row r="34" ht="22" customHeight="1" spans="1:7">
      <c r="A34" s="15">
        <f>SUBTOTAL(103,$B$5:B34)+0</f>
        <v>30</v>
      </c>
      <c r="B34" s="16" t="s">
        <v>61</v>
      </c>
      <c r="C34" s="16" t="s">
        <v>11</v>
      </c>
      <c r="D34" s="11" t="str">
        <f>_xlfn.XLOOKUP(B34,[1]Sheet1!$G:$G,[1]Sheet1!$N:$N)</f>
        <v>西华师范大学</v>
      </c>
      <c r="E34" s="12" t="s">
        <v>62</v>
      </c>
      <c r="F34" s="13" t="s">
        <v>63</v>
      </c>
      <c r="G34" s="17"/>
    </row>
    <row r="35" ht="32" customHeight="1" spans="1:7">
      <c r="A35" s="15">
        <f>SUBTOTAL(103,$B$5:B35)+0</f>
        <v>31</v>
      </c>
      <c r="B35" s="16" t="s">
        <v>64</v>
      </c>
      <c r="C35" s="19" t="s">
        <v>11</v>
      </c>
      <c r="D35" s="11" t="str">
        <f>_xlfn.XLOOKUP(B35,[1]Sheet1!$G:$G,[1]Sheet1!$N:$N)</f>
        <v>四川师范大学</v>
      </c>
      <c r="E35" s="12" t="s">
        <v>62</v>
      </c>
      <c r="F35" s="18" t="s">
        <v>23</v>
      </c>
      <c r="G35" s="17"/>
    </row>
    <row r="36" ht="22" customHeight="1" spans="1:7">
      <c r="A36" s="15">
        <f>SUBTOTAL(103,$B$5:B36)+0</f>
        <v>32</v>
      </c>
      <c r="B36" s="25" t="s">
        <v>65</v>
      </c>
      <c r="C36" s="13" t="s">
        <v>11</v>
      </c>
      <c r="D36" s="11" t="str">
        <f>_xlfn.XLOOKUP(B36,[1]Sheet1!$G:$G,[1]Sheet1!$N:$N)</f>
        <v>西华师范大学</v>
      </c>
      <c r="E36" s="12" t="s">
        <v>62</v>
      </c>
      <c r="F36" s="13" t="s">
        <v>15</v>
      </c>
      <c r="G36" s="17"/>
    </row>
    <row r="37" ht="22" customHeight="1" spans="1:7">
      <c r="A37" s="15">
        <f>SUBTOTAL(103,$B$5:B37)+0</f>
        <v>33</v>
      </c>
      <c r="B37" s="20" t="s">
        <v>66</v>
      </c>
      <c r="C37" s="20" t="s">
        <v>11</v>
      </c>
      <c r="D37" s="11" t="str">
        <f>_xlfn.XLOOKUP(B37,[1]Sheet1!$G:$G,[1]Sheet1!$N:$N)</f>
        <v>四川师范大学</v>
      </c>
      <c r="E37" s="12" t="s">
        <v>67</v>
      </c>
      <c r="F37" s="13" t="s">
        <v>68</v>
      </c>
      <c r="G37" s="17"/>
    </row>
    <row r="38" ht="22" customHeight="1" spans="1:7">
      <c r="A38" s="15">
        <f>SUBTOTAL(103,$B$5:B38)+0</f>
        <v>34</v>
      </c>
      <c r="B38" s="15" t="s">
        <v>69</v>
      </c>
      <c r="C38" s="15" t="s">
        <v>11</v>
      </c>
      <c r="D38" s="11" t="str">
        <f>_xlfn.XLOOKUP(B38,[1]Sheet1!$G:$G,[1]Sheet1!$N:$N)</f>
        <v>西华师范大学</v>
      </c>
      <c r="E38" s="15" t="s">
        <v>67</v>
      </c>
      <c r="F38" s="24" t="s">
        <v>70</v>
      </c>
      <c r="G38" s="17"/>
    </row>
    <row r="39" ht="22" customHeight="1" spans="1:7">
      <c r="A39" s="15">
        <f>SUBTOTAL(103,$B$5:B39)+0</f>
        <v>35</v>
      </c>
      <c r="B39" s="16" t="s">
        <v>71</v>
      </c>
      <c r="C39" s="19" t="s">
        <v>11</v>
      </c>
      <c r="D39" s="11" t="str">
        <f>_xlfn.XLOOKUP(B39,[1]Sheet1!$G:$G,[1]Sheet1!$N:$N)</f>
        <v>阿坝师范学院</v>
      </c>
      <c r="E39" s="12" t="s">
        <v>72</v>
      </c>
      <c r="F39" s="13" t="s">
        <v>39</v>
      </c>
      <c r="G39" s="17"/>
    </row>
    <row r="40" ht="22" customHeight="1" spans="1:7">
      <c r="A40" s="15">
        <f>SUBTOTAL(103,$B$5:B40)+0</f>
        <v>36</v>
      </c>
      <c r="B40" s="13" t="s">
        <v>73</v>
      </c>
      <c r="C40" s="13" t="s">
        <v>21</v>
      </c>
      <c r="D40" s="11" t="str">
        <f>_xlfn.XLOOKUP(B40,[1]Sheet1!$G:$G,[1]Sheet1!$N:$N)</f>
        <v>内江师范学院</v>
      </c>
      <c r="E40" s="12" t="s">
        <v>74</v>
      </c>
      <c r="F40" s="13" t="s">
        <v>39</v>
      </c>
      <c r="G40" s="17"/>
    </row>
    <row r="41" ht="22" customHeight="1" spans="1:7">
      <c r="A41" s="15">
        <f>SUBTOTAL(103,$B$5:B41)+0</f>
        <v>37</v>
      </c>
      <c r="B41" s="23" t="s">
        <v>75</v>
      </c>
      <c r="C41" s="22" t="s">
        <v>11</v>
      </c>
      <c r="D41" s="11" t="str">
        <f>_xlfn.XLOOKUP(B41,[1]Sheet1!$G:$G,[1]Sheet1!$N:$N)</f>
        <v>内江师范学院</v>
      </c>
      <c r="E41" s="12" t="s">
        <v>74</v>
      </c>
      <c r="F41" s="13" t="s">
        <v>15</v>
      </c>
      <c r="G41" s="17"/>
    </row>
    <row r="42" ht="32" customHeight="1" spans="1:7">
      <c r="A42" s="15">
        <f>SUBTOTAL(103,$B$5:B42)+0</f>
        <v>38</v>
      </c>
      <c r="B42" s="13" t="s">
        <v>76</v>
      </c>
      <c r="C42" s="13" t="s">
        <v>11</v>
      </c>
      <c r="D42" s="11" t="str">
        <f>_xlfn.XLOOKUP(B42,[1]Sheet1!$G:$G,[1]Sheet1!$N:$N)</f>
        <v>西华师范大学</v>
      </c>
      <c r="E42" s="15" t="s">
        <v>74</v>
      </c>
      <c r="F42" s="24" t="s">
        <v>13</v>
      </c>
      <c r="G42" s="17"/>
    </row>
    <row r="43" ht="22" customHeight="1" spans="1:7">
      <c r="A43" s="15">
        <f>SUBTOTAL(103,$B$5:B43)+0</f>
        <v>39</v>
      </c>
      <c r="B43" s="21" t="s">
        <v>77</v>
      </c>
      <c r="C43" s="22" t="s">
        <v>11</v>
      </c>
      <c r="D43" s="26" t="s">
        <v>78</v>
      </c>
      <c r="E43" s="12" t="s">
        <v>79</v>
      </c>
      <c r="F43" s="13" t="s">
        <v>39</v>
      </c>
      <c r="G43" s="17"/>
    </row>
    <row r="44" ht="32" customHeight="1" spans="1:7">
      <c r="A44" s="15">
        <f>SUBTOTAL(103,$B$5:B44)+0</f>
        <v>40</v>
      </c>
      <c r="B44" s="13" t="s">
        <v>80</v>
      </c>
      <c r="C44" s="13" t="s">
        <v>11</v>
      </c>
      <c r="D44" s="11" t="str">
        <f>_xlfn.XLOOKUP(B44,[1]Sheet1!$G:$G,[1]Sheet1!$N:$N)</f>
        <v>四川文理学院</v>
      </c>
      <c r="E44" s="12" t="s">
        <v>79</v>
      </c>
      <c r="F44" s="18" t="s">
        <v>23</v>
      </c>
      <c r="G44" s="17"/>
    </row>
    <row r="45" ht="32" customHeight="1" spans="1:7">
      <c r="A45" s="15">
        <f>SUBTOTAL(103,$B$5:B45)+0</f>
        <v>41</v>
      </c>
      <c r="B45" s="16" t="s">
        <v>81</v>
      </c>
      <c r="C45" s="19" t="s">
        <v>11</v>
      </c>
      <c r="D45" s="11" t="str">
        <f>_xlfn.XLOOKUP(B45,[1]Sheet1!$G:$G,[1]Sheet1!$N:$N)</f>
        <v>内江师范学院</v>
      </c>
      <c r="E45" s="12" t="s">
        <v>79</v>
      </c>
      <c r="F45" s="18" t="s">
        <v>82</v>
      </c>
      <c r="G45" s="17"/>
    </row>
    <row r="46" ht="22" customHeight="1" spans="1:7">
      <c r="A46" s="15">
        <f>SUBTOTAL(103,$B$5:B46)+0</f>
        <v>42</v>
      </c>
      <c r="B46" s="16" t="s">
        <v>83</v>
      </c>
      <c r="C46" s="16" t="s">
        <v>21</v>
      </c>
      <c r="D46" s="11" t="str">
        <f>_xlfn.XLOOKUP(B46,[1]Sheet1!$G:$G,[1]Sheet1!$N:$N)</f>
        <v>内江师范学院</v>
      </c>
      <c r="E46" s="12" t="s">
        <v>79</v>
      </c>
      <c r="F46" s="24" t="s">
        <v>43</v>
      </c>
      <c r="G46" s="17"/>
    </row>
    <row r="47" ht="22" customHeight="1" spans="1:7">
      <c r="A47" s="15">
        <f>SUBTOTAL(103,$B$5:B47)+0</f>
        <v>43</v>
      </c>
      <c r="B47" s="16" t="s">
        <v>84</v>
      </c>
      <c r="C47" s="16" t="s">
        <v>11</v>
      </c>
      <c r="D47" s="11" t="str">
        <f>_xlfn.XLOOKUP(B47,[1]Sheet1!$G:$G,[1]Sheet1!$N:$N)</f>
        <v>四川民族学院</v>
      </c>
      <c r="E47" s="12" t="s">
        <v>85</v>
      </c>
      <c r="F47" s="13" t="s">
        <v>27</v>
      </c>
      <c r="G47" s="17"/>
    </row>
    <row r="48" ht="22" customHeight="1" spans="1:7">
      <c r="A48" s="15">
        <f>SUBTOTAL(103,$B$5:B48)+0</f>
        <v>44</v>
      </c>
      <c r="B48" s="16" t="s">
        <v>86</v>
      </c>
      <c r="C48" s="19" t="s">
        <v>21</v>
      </c>
      <c r="D48" s="11" t="str">
        <f>_xlfn.XLOOKUP(B48,[1]Sheet1!$G:$G,[1]Sheet1!$N:$N)</f>
        <v>四川民族学院</v>
      </c>
      <c r="E48" s="12" t="s">
        <v>85</v>
      </c>
      <c r="F48" s="13" t="s">
        <v>15</v>
      </c>
      <c r="G48" s="17"/>
    </row>
    <row r="49" ht="22" customHeight="1" spans="1:7">
      <c r="A49" s="15">
        <f>SUBTOTAL(103,$B$5:B49)+0</f>
        <v>45</v>
      </c>
      <c r="B49" s="16" t="s">
        <v>87</v>
      </c>
      <c r="C49" s="19" t="s">
        <v>21</v>
      </c>
      <c r="D49" s="11" t="str">
        <f>_xlfn.XLOOKUP(B49,[1]Sheet1!$G:$G,[1]Sheet1!$N:$N)</f>
        <v>四川文理学院</v>
      </c>
      <c r="E49" s="12" t="s">
        <v>85</v>
      </c>
      <c r="F49" s="13" t="s">
        <v>45</v>
      </c>
      <c r="G49" s="17"/>
    </row>
    <row r="50" ht="32" customHeight="1" spans="1:7">
      <c r="A50" s="15">
        <f>SUBTOTAL(103,$B$5:B50)+0</f>
        <v>46</v>
      </c>
      <c r="B50" s="21" t="s">
        <v>88</v>
      </c>
      <c r="C50" s="22" t="s">
        <v>21</v>
      </c>
      <c r="D50" s="11" t="str">
        <f>_xlfn.XLOOKUP(B50,[1]Sheet1!$G:$G,[1]Sheet1!$N:$N)</f>
        <v>四川师范大学</v>
      </c>
      <c r="E50" s="12" t="s">
        <v>89</v>
      </c>
      <c r="F50" s="18" t="s">
        <v>82</v>
      </c>
      <c r="G50" s="17"/>
    </row>
    <row r="51" ht="32" customHeight="1" spans="1:7">
      <c r="A51" s="15">
        <f>SUBTOTAL(103,$B$5:B51)+0</f>
        <v>47</v>
      </c>
      <c r="B51" s="20" t="s">
        <v>90</v>
      </c>
      <c r="C51" s="20" t="s">
        <v>11</v>
      </c>
      <c r="D51" s="11" t="str">
        <f>_xlfn.XLOOKUP(B51,[1]Sheet1!$G:$G,[1]Sheet1!$N:$N)</f>
        <v>西华师范大学</v>
      </c>
      <c r="E51" s="12" t="s">
        <v>89</v>
      </c>
      <c r="F51" s="18" t="s">
        <v>23</v>
      </c>
      <c r="G51" s="17"/>
    </row>
    <row r="52" ht="22" customHeight="1" spans="1:7">
      <c r="A52" s="15">
        <f>SUBTOTAL(103,$B$5:B52)+0</f>
        <v>48</v>
      </c>
      <c r="B52" s="13" t="s">
        <v>91</v>
      </c>
      <c r="C52" s="13" t="s">
        <v>11</v>
      </c>
      <c r="D52" s="11" t="str">
        <f>_xlfn.XLOOKUP(B52,[1]Sheet1!$G:$G,[1]Sheet1!$N:$N)</f>
        <v>内江师范学院</v>
      </c>
      <c r="E52" s="12" t="s">
        <v>92</v>
      </c>
      <c r="F52" s="13" t="s">
        <v>27</v>
      </c>
      <c r="G52" s="17"/>
    </row>
    <row r="53" ht="22" customHeight="1" spans="1:7">
      <c r="A53" s="15">
        <f>SUBTOTAL(103,$B$5:B53)+0</f>
        <v>49</v>
      </c>
      <c r="B53" s="20" t="s">
        <v>93</v>
      </c>
      <c r="C53" s="20" t="s">
        <v>11</v>
      </c>
      <c r="D53" s="11" t="str">
        <f>_xlfn.XLOOKUP(B53,[1]Sheet1!$G:$G,[1]Sheet1!$N:$N)</f>
        <v>四川师范大学</v>
      </c>
      <c r="E53" s="12" t="s">
        <v>92</v>
      </c>
      <c r="F53" s="13" t="s">
        <v>15</v>
      </c>
      <c r="G53" s="17"/>
    </row>
    <row r="54" ht="32" customHeight="1" spans="1:7">
      <c r="A54" s="15">
        <f>SUBTOTAL(103,$B$5:B54)+0</f>
        <v>50</v>
      </c>
      <c r="B54" s="16" t="s">
        <v>94</v>
      </c>
      <c r="C54" s="19" t="s">
        <v>11</v>
      </c>
      <c r="D54" s="11" t="str">
        <f>_xlfn.XLOOKUP(B54,[1]Sheet1!$G:$G,[1]Sheet1!$N:$N)</f>
        <v>西华师范大学</v>
      </c>
      <c r="E54" s="12" t="s">
        <v>92</v>
      </c>
      <c r="F54" s="18" t="s">
        <v>23</v>
      </c>
      <c r="G54" s="17"/>
    </row>
    <row r="55" ht="15" spans="1:7">
      <c r="A55" s="27"/>
      <c r="B55" s="27"/>
      <c r="C55" s="27"/>
      <c r="D55" s="27"/>
      <c r="E55" s="27"/>
      <c r="F55" s="27"/>
      <c r="G55" s="27"/>
    </row>
  </sheetData>
  <mergeCells count="3">
    <mergeCell ref="A1:G1"/>
    <mergeCell ref="A2:G2"/>
    <mergeCell ref="F3:G3"/>
  </mergeCells>
  <printOptions horizontalCentered="1"/>
  <pageMargins left="0.554861111111111" right="0.554861111111111" top="0.802777777777778" bottom="0.802777777777778" header="0.5" footer="0.5"/>
  <pageSetup paperSize="9" scale="9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2020-08-13T07:45:00Z</dcterms:created>
  <cp:lastPrinted>2021-05-22T05:23:00Z</cp:lastPrinted>
  <dcterms:modified xsi:type="dcterms:W3CDTF">2024-06-11T08:06:40Z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0816ABA38DA54D509BD2E5F486352FA2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