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'Sheet1'!$A$2:$R$81</definedName>
  </definedNames>
  <calcPr fullCalcOnLoad="1"/>
</workbook>
</file>

<file path=xl/sharedStrings.xml><?xml version="1.0" encoding="utf-8"?>
<sst xmlns="http://schemas.openxmlformats.org/spreadsheetml/2006/main" count="1075" uniqueCount="394">
  <si>
    <r>
      <t>2024年上杭县事业单位公开招聘工作人员面试及总成绩登记表</t>
    </r>
    <r>
      <rPr>
        <b/>
        <sz val="18"/>
        <rFont val="华文中宋"/>
        <family val="0"/>
      </rPr>
      <t xml:space="preserve">
</t>
    </r>
    <r>
      <rPr>
        <sz val="16"/>
        <rFont val="仿宋_GB2312"/>
        <family val="0"/>
      </rPr>
      <t>（2024年6月8日面试）</t>
    </r>
  </si>
  <si>
    <t>通知单号</t>
  </si>
  <si>
    <t>姓名</t>
  </si>
  <si>
    <t>招聘单位</t>
  </si>
  <si>
    <t>岗位名称</t>
  </si>
  <si>
    <t>代码</t>
  </si>
  <si>
    <t>性别</t>
  </si>
  <si>
    <t>笔试准考证号</t>
  </si>
  <si>
    <t>学历</t>
  </si>
  <si>
    <t>学位</t>
  </si>
  <si>
    <t>毕业院校</t>
  </si>
  <si>
    <t>所学专业</t>
  </si>
  <si>
    <r>
      <t>笔试成绩</t>
    </r>
    <r>
      <rPr>
        <b/>
        <sz val="6"/>
        <rFont val="仿宋_GB2312"/>
        <family val="0"/>
      </rPr>
      <t>（含加分）</t>
    </r>
  </si>
  <si>
    <t>面试成绩</t>
  </si>
  <si>
    <t>总成绩</t>
  </si>
  <si>
    <t>岗位名次</t>
  </si>
  <si>
    <t>招聘人数</t>
  </si>
  <si>
    <t>入围体检情况</t>
  </si>
  <si>
    <t>备注</t>
  </si>
  <si>
    <t>001</t>
  </si>
  <si>
    <t>李昊珊</t>
  </si>
  <si>
    <t>上杭县工业园区发展中心</t>
  </si>
  <si>
    <t>工作人员1（专技岗位）</t>
  </si>
  <si>
    <t>01</t>
  </si>
  <si>
    <t>女</t>
  </si>
  <si>
    <t>240100108180603</t>
  </si>
  <si>
    <t>本科</t>
  </si>
  <si>
    <t>学士</t>
  </si>
  <si>
    <t>华侨大学</t>
  </si>
  <si>
    <t>会计学</t>
  </si>
  <si>
    <t>体检对象</t>
  </si>
  <si>
    <t>第1组</t>
  </si>
  <si>
    <t>003</t>
  </si>
  <si>
    <t>梁爱珍</t>
  </si>
  <si>
    <t>240100108181206</t>
  </si>
  <si>
    <t>福建师范大学</t>
  </si>
  <si>
    <t>财务管理</t>
  </si>
  <si>
    <t>02</t>
  </si>
  <si>
    <t>002</t>
  </si>
  <si>
    <t>陈琦</t>
  </si>
  <si>
    <t>240100108181301</t>
  </si>
  <si>
    <t>南京工程学院</t>
  </si>
  <si>
    <t>03</t>
  </si>
  <si>
    <t>005</t>
  </si>
  <si>
    <t>邱玉晨</t>
  </si>
  <si>
    <t>工作人员2（管理岗位）</t>
  </si>
  <si>
    <t>240100108182529</t>
  </si>
  <si>
    <t>福建工程学院</t>
  </si>
  <si>
    <t>新闻学</t>
  </si>
  <si>
    <t>004</t>
  </si>
  <si>
    <t>刘聪</t>
  </si>
  <si>
    <t>男</t>
  </si>
  <si>
    <t>240100108182518</t>
  </si>
  <si>
    <t>福建农林大学金山学院</t>
  </si>
  <si>
    <t>广告学</t>
  </si>
  <si>
    <t>006</t>
  </si>
  <si>
    <t>赖祥龙</t>
  </si>
  <si>
    <t>240100108182826</t>
  </si>
  <si>
    <t>福州外语外贸学院</t>
  </si>
  <si>
    <t>广播电视编导</t>
  </si>
  <si>
    <t>010</t>
  </si>
  <si>
    <t>蓝斌</t>
  </si>
  <si>
    <t>上杭县公路工程站</t>
  </si>
  <si>
    <t>240100308180827</t>
  </si>
  <si>
    <t>中国地质大学</t>
  </si>
  <si>
    <t>法学</t>
  </si>
  <si>
    <t>011</t>
  </si>
  <si>
    <t>钟依萍</t>
  </si>
  <si>
    <t>240100308180505</t>
  </si>
  <si>
    <t>福建警察学院</t>
  </si>
  <si>
    <t>012</t>
  </si>
  <si>
    <t>阙雨姗</t>
  </si>
  <si>
    <t>240100308180824</t>
  </si>
  <si>
    <t>集美大学诚毅学院</t>
  </si>
  <si>
    <t>013</t>
  </si>
  <si>
    <t>谢铭辉</t>
  </si>
  <si>
    <t>工作人员2（专技岗位）</t>
  </si>
  <si>
    <t>240100308182604</t>
  </si>
  <si>
    <t>福建农林大学</t>
  </si>
  <si>
    <t>物流工程</t>
  </si>
  <si>
    <t>014</t>
  </si>
  <si>
    <t>潘琪</t>
  </si>
  <si>
    <t>240100308182726</t>
  </si>
  <si>
    <t>福州大学</t>
  </si>
  <si>
    <t>交通运输</t>
  </si>
  <si>
    <t>015</t>
  </si>
  <si>
    <t>张榕发</t>
  </si>
  <si>
    <t>240100308182910</t>
  </si>
  <si>
    <t>集美大学</t>
  </si>
  <si>
    <t>018</t>
  </si>
  <si>
    <t>陈毓麟</t>
  </si>
  <si>
    <t>工作人员3（专技岗位）</t>
  </si>
  <si>
    <t>240100308183025</t>
  </si>
  <si>
    <t>哈尔滨理工大学</t>
  </si>
  <si>
    <t>建筑学</t>
  </si>
  <si>
    <t>016</t>
  </si>
  <si>
    <t>梁城得</t>
  </si>
  <si>
    <t>240100308183002</t>
  </si>
  <si>
    <t>福建江夏学院</t>
  </si>
  <si>
    <t>土木工程</t>
  </si>
  <si>
    <t>017</t>
  </si>
  <si>
    <t>许珍</t>
  </si>
  <si>
    <t>240100308183010</t>
  </si>
  <si>
    <t>莆田学院</t>
  </si>
  <si>
    <t>人文地理与城乡规划</t>
  </si>
  <si>
    <t>007</t>
  </si>
  <si>
    <t>尤燕妹</t>
  </si>
  <si>
    <t>上杭县燃气安全工作站</t>
  </si>
  <si>
    <t>燃气安全员（专技岗位）</t>
  </si>
  <si>
    <t>240100208180204</t>
  </si>
  <si>
    <t>闽南师范大学</t>
  </si>
  <si>
    <t>应用化学</t>
  </si>
  <si>
    <t>008</t>
  </si>
  <si>
    <t>石超平</t>
  </si>
  <si>
    <t>240100208181410</t>
  </si>
  <si>
    <t>化学工程与工艺</t>
  </si>
  <si>
    <t>009</t>
  </si>
  <si>
    <t>胡德林</t>
  </si>
  <si>
    <t>240100208181022</t>
  </si>
  <si>
    <t>长江大学</t>
  </si>
  <si>
    <t>油气储运工程</t>
  </si>
  <si>
    <t>022</t>
  </si>
  <si>
    <t>廖婉琪</t>
  </si>
  <si>
    <t>上杭县土地收储中心</t>
  </si>
  <si>
    <t>财务人员（专技岗位）</t>
  </si>
  <si>
    <t>240100608182402</t>
  </si>
  <si>
    <t>023</t>
  </si>
  <si>
    <t>黄丽丹</t>
  </si>
  <si>
    <t>240100608181515</t>
  </si>
  <si>
    <t>福州大学至诚学院</t>
  </si>
  <si>
    <t>024</t>
  </si>
  <si>
    <t>游锦琼</t>
  </si>
  <si>
    <t>240100608182321</t>
  </si>
  <si>
    <t>南京大学金陵学院</t>
  </si>
  <si>
    <t>026</t>
  </si>
  <si>
    <t>谢操胜</t>
  </si>
  <si>
    <t>上杭县乡镇林业站</t>
  </si>
  <si>
    <t>专技人员3</t>
  </si>
  <si>
    <t>240100708183109</t>
  </si>
  <si>
    <t>无</t>
  </si>
  <si>
    <t>四川农业大学</t>
  </si>
  <si>
    <t>园林</t>
  </si>
  <si>
    <t>027</t>
  </si>
  <si>
    <t>池振华</t>
  </si>
  <si>
    <t>240100708183029</t>
  </si>
  <si>
    <t>大专</t>
  </si>
  <si>
    <t>福建林业职业技术学院</t>
  </si>
  <si>
    <t>林业技术</t>
  </si>
  <si>
    <t>028</t>
  </si>
  <si>
    <t>杨杭辉</t>
  </si>
  <si>
    <t>240100708183015</t>
  </si>
  <si>
    <t>林业信息技术应用</t>
  </si>
  <si>
    <t>020</t>
  </si>
  <si>
    <t>王晨曦</t>
  </si>
  <si>
    <t>上杭县园林所</t>
  </si>
  <si>
    <t>工作人员（专技岗位）</t>
  </si>
  <si>
    <t>240100408181521</t>
  </si>
  <si>
    <t>风景园林</t>
  </si>
  <si>
    <t>021</t>
  </si>
  <si>
    <t>魏安琪</t>
  </si>
  <si>
    <t>240100408181802</t>
  </si>
  <si>
    <t>019</t>
  </si>
  <si>
    <t>郭丹妮</t>
  </si>
  <si>
    <t>240100408181506</t>
  </si>
  <si>
    <t>025</t>
  </si>
  <si>
    <t>赖鸿婧</t>
  </si>
  <si>
    <t>上杭县紫金山矿区环境安全综合监察大队</t>
  </si>
  <si>
    <t>应急管理人员（管理岗位）</t>
  </si>
  <si>
    <t>240100808182622</t>
  </si>
  <si>
    <t>防灾科技学院</t>
  </si>
  <si>
    <t>应急技术与管理</t>
  </si>
  <si>
    <t>055</t>
  </si>
  <si>
    <t>丘辉</t>
  </si>
  <si>
    <t>南阳镇综合便民服务中心</t>
  </si>
  <si>
    <t>专门岗位(专技岗位)</t>
  </si>
  <si>
    <t>240101708181603</t>
  </si>
  <si>
    <t>轮机工程</t>
  </si>
  <si>
    <t>第2组</t>
  </si>
  <si>
    <t>054</t>
  </si>
  <si>
    <t>赖鸿伟</t>
  </si>
  <si>
    <t>240101708181711</t>
  </si>
  <si>
    <t>计算机网络技术</t>
  </si>
  <si>
    <t>056</t>
  </si>
  <si>
    <t>黄明</t>
  </si>
  <si>
    <t>240101708180706</t>
  </si>
  <si>
    <t>北京体育大学</t>
  </si>
  <si>
    <t>体育教育</t>
  </si>
  <si>
    <t>050</t>
  </si>
  <si>
    <t>陈云平</t>
  </si>
  <si>
    <t>上杭县水利工作站</t>
  </si>
  <si>
    <t>240100908181308</t>
  </si>
  <si>
    <t>三峡大学</t>
  </si>
  <si>
    <t>水利水电工程</t>
  </si>
  <si>
    <t>051</t>
  </si>
  <si>
    <t>姜赟</t>
  </si>
  <si>
    <t>240100908181425</t>
  </si>
  <si>
    <t>水文与水资源工程</t>
  </si>
  <si>
    <t>052</t>
  </si>
  <si>
    <t>刘艺明</t>
  </si>
  <si>
    <t>240100908182111</t>
  </si>
  <si>
    <t>长春工程学院</t>
  </si>
  <si>
    <t>053</t>
  </si>
  <si>
    <t>丘敏航</t>
  </si>
  <si>
    <t>240100908180915</t>
  </si>
  <si>
    <t>重庆交通大学</t>
  </si>
  <si>
    <t>04</t>
  </si>
  <si>
    <t>032</t>
  </si>
  <si>
    <t>孔圣明</t>
  </si>
  <si>
    <t>专技人员1</t>
  </si>
  <si>
    <t>240100708181930</t>
  </si>
  <si>
    <t>034</t>
  </si>
  <si>
    <t>李吉昊</t>
  </si>
  <si>
    <t>240100708180130</t>
  </si>
  <si>
    <t>林学</t>
  </si>
  <si>
    <t>035</t>
  </si>
  <si>
    <t>吴立峰</t>
  </si>
  <si>
    <t>240100708182101</t>
  </si>
  <si>
    <t>036</t>
  </si>
  <si>
    <t>刘文科</t>
  </si>
  <si>
    <t>240100708181217</t>
  </si>
  <si>
    <t>038</t>
  </si>
  <si>
    <t>谢传杭</t>
  </si>
  <si>
    <t>240100708182105</t>
  </si>
  <si>
    <t>05</t>
  </si>
  <si>
    <t>037</t>
  </si>
  <si>
    <t>何贵峰</t>
  </si>
  <si>
    <t>240100708181407</t>
  </si>
  <si>
    <t>06</t>
  </si>
  <si>
    <t>040</t>
  </si>
  <si>
    <t>温荣</t>
  </si>
  <si>
    <t>240100708182027</t>
  </si>
  <si>
    <t>07</t>
  </si>
  <si>
    <t>039</t>
  </si>
  <si>
    <t>叶鑫</t>
  </si>
  <si>
    <t>240100708180323</t>
  </si>
  <si>
    <t>08</t>
  </si>
  <si>
    <t>041</t>
  </si>
  <si>
    <t>郑伟娟</t>
  </si>
  <si>
    <t>专技人员2</t>
  </si>
  <si>
    <t>240100708182706</t>
  </si>
  <si>
    <t>043</t>
  </si>
  <si>
    <t>饶婷</t>
  </si>
  <si>
    <t>240100708182801</t>
  </si>
  <si>
    <t>042</t>
  </si>
  <si>
    <t>朱慧玲</t>
  </si>
  <si>
    <t>240100708182619</t>
  </si>
  <si>
    <t>044</t>
  </si>
  <si>
    <t>谢玮</t>
  </si>
  <si>
    <t>专技人员4</t>
  </si>
  <si>
    <t>240100708183117</t>
  </si>
  <si>
    <t>046</t>
  </si>
  <si>
    <t>林佳雨</t>
  </si>
  <si>
    <t>240100708183123</t>
  </si>
  <si>
    <t>045</t>
  </si>
  <si>
    <t>陈欣茗</t>
  </si>
  <si>
    <t>240100708183118</t>
  </si>
  <si>
    <t>029</t>
  </si>
  <si>
    <t>简静露</t>
  </si>
  <si>
    <t>上杭县行政服务保障中心</t>
  </si>
  <si>
    <t>工作人员（管理岗位）</t>
  </si>
  <si>
    <t>240100508182315</t>
  </si>
  <si>
    <t>泉州师范学院</t>
  </si>
  <si>
    <t>汉语言文学</t>
  </si>
  <si>
    <t>030</t>
  </si>
  <si>
    <t>薛晓珊</t>
  </si>
  <si>
    <t>240100508181417</t>
  </si>
  <si>
    <t>龙岩学院</t>
  </si>
  <si>
    <t>对外汉语</t>
  </si>
  <si>
    <t>031</t>
  </si>
  <si>
    <t>吴惠兰</t>
  </si>
  <si>
    <t>240100508180701</t>
  </si>
  <si>
    <t>应用语言学</t>
  </si>
  <si>
    <t>047</t>
  </si>
  <si>
    <t>巫秀红</t>
  </si>
  <si>
    <t>环保人员（专技岗位）</t>
  </si>
  <si>
    <t>240100808180308</t>
  </si>
  <si>
    <t>环境工程</t>
  </si>
  <si>
    <t>048</t>
  </si>
  <si>
    <t>梁剑楠</t>
  </si>
  <si>
    <t>240100808181810</t>
  </si>
  <si>
    <t>厦门大学嘉庚学院</t>
  </si>
  <si>
    <t>环境科学与工程</t>
  </si>
  <si>
    <t>049</t>
  </si>
  <si>
    <t>林菁</t>
  </si>
  <si>
    <t>240100808180228</t>
  </si>
  <si>
    <t>武汉轻工大学</t>
  </si>
  <si>
    <t>080</t>
  </si>
  <si>
    <t>刘晨逸</t>
  </si>
  <si>
    <t>蓝溪镇乡村振兴服务中心</t>
  </si>
  <si>
    <t>240102008180828</t>
  </si>
  <si>
    <t>第3组</t>
  </si>
  <si>
    <t>081</t>
  </si>
  <si>
    <t>江俊强</t>
  </si>
  <si>
    <t>240102008181822</t>
  </si>
  <si>
    <t>测绘工程</t>
  </si>
  <si>
    <t>082</t>
  </si>
  <si>
    <t>李建福</t>
  </si>
  <si>
    <t>240102008180119</t>
  </si>
  <si>
    <t>三明学院</t>
  </si>
  <si>
    <t>服装与服饰设计</t>
  </si>
  <si>
    <t>077</t>
  </si>
  <si>
    <t>陈曹寅</t>
  </si>
  <si>
    <t>蓝溪镇综合执法队</t>
  </si>
  <si>
    <t>工作人员(专技岗位)</t>
  </si>
  <si>
    <t>240101908180819</t>
  </si>
  <si>
    <t>厦门市集美大学诚毅学院</t>
  </si>
  <si>
    <t>工程管理</t>
  </si>
  <si>
    <t>079</t>
  </si>
  <si>
    <t>吴建标</t>
  </si>
  <si>
    <t>240101908180811</t>
  </si>
  <si>
    <t>078</t>
  </si>
  <si>
    <t>温素婷</t>
  </si>
  <si>
    <t>240101908180707</t>
  </si>
  <si>
    <t>河北经贸大学</t>
  </si>
  <si>
    <t>060</t>
  </si>
  <si>
    <t>蓝文君</t>
  </si>
  <si>
    <t>毛泽东才溪乡调查纪念馆</t>
  </si>
  <si>
    <t>文物保护工作人员（专技岗位）</t>
  </si>
  <si>
    <t>240101108180921</t>
  </si>
  <si>
    <t>西南民族大学</t>
  </si>
  <si>
    <t>文物与博物馆学</t>
  </si>
  <si>
    <t>061</t>
  </si>
  <si>
    <t>赖丹</t>
  </si>
  <si>
    <t>240101108180607</t>
  </si>
  <si>
    <t>历史学</t>
  </si>
  <si>
    <t>074</t>
  </si>
  <si>
    <t>廖国庚</t>
  </si>
  <si>
    <t>泮境乡综合便民服务中心</t>
  </si>
  <si>
    <t>工作人员(管理岗位)</t>
  </si>
  <si>
    <t>240101808181121</t>
  </si>
  <si>
    <t>研究生</t>
  </si>
  <si>
    <t>硕士</t>
  </si>
  <si>
    <t>天津城建大学</t>
  </si>
  <si>
    <t>土木水利</t>
  </si>
  <si>
    <t>075</t>
  </si>
  <si>
    <t>曾柳娟</t>
  </si>
  <si>
    <t>240101808182326</t>
  </si>
  <si>
    <t>062</t>
  </si>
  <si>
    <t>黄杭妹</t>
  </si>
  <si>
    <t>上杭县机关事业单位社会保险中心</t>
  </si>
  <si>
    <t>240101208180325</t>
  </si>
  <si>
    <t>063</t>
  </si>
  <si>
    <t>兰金亮</t>
  </si>
  <si>
    <t>240101208182318</t>
  </si>
  <si>
    <t>法学（法律）</t>
  </si>
  <si>
    <t>064</t>
  </si>
  <si>
    <t>黄富林</t>
  </si>
  <si>
    <t>240101208180105</t>
  </si>
  <si>
    <t>065</t>
  </si>
  <si>
    <t>李水梅</t>
  </si>
  <si>
    <t>上杭县社会劳动保险中心</t>
  </si>
  <si>
    <t>240101308180212</t>
  </si>
  <si>
    <t>066</t>
  </si>
  <si>
    <t>林心怡</t>
  </si>
  <si>
    <t>240101308181228</t>
  </si>
  <si>
    <t>067</t>
  </si>
  <si>
    <t>赖舒桐</t>
  </si>
  <si>
    <t>240101308182002</t>
  </si>
  <si>
    <t>057</t>
  </si>
  <si>
    <t>赖锋发</t>
  </si>
  <si>
    <t>上杭县水电工程技术服务站</t>
  </si>
  <si>
    <t>240101008182302</t>
  </si>
  <si>
    <t>吉林建筑大学</t>
  </si>
  <si>
    <t>068</t>
  </si>
  <si>
    <t>王臻</t>
  </si>
  <si>
    <t>上杭县乡村振兴服务中心</t>
  </si>
  <si>
    <t>240101408180328</t>
  </si>
  <si>
    <t>阳光学院</t>
  </si>
  <si>
    <t>069</t>
  </si>
  <si>
    <t>黄文斌</t>
  </si>
  <si>
    <t>240101408180527</t>
  </si>
  <si>
    <t>070</t>
  </si>
  <si>
    <t>钟灿英</t>
  </si>
  <si>
    <t>240101408181905</t>
  </si>
  <si>
    <t>华侨大学厦门工学院</t>
  </si>
  <si>
    <t>072</t>
  </si>
  <si>
    <t>谢嘉瑛</t>
  </si>
  <si>
    <t>240101408182421</t>
  </si>
  <si>
    <t>武夷学院</t>
  </si>
  <si>
    <t>园艺</t>
  </si>
  <si>
    <t>071</t>
  </si>
  <si>
    <t>巫玉良</t>
  </si>
  <si>
    <t>240101408182807</t>
  </si>
  <si>
    <t>073</t>
  </si>
  <si>
    <t>邹颖</t>
  </si>
  <si>
    <t>240101408182612</t>
  </si>
  <si>
    <t>江西农业大学</t>
  </si>
  <si>
    <t>农学</t>
  </si>
  <si>
    <t>083</t>
  </si>
  <si>
    <t>李巧丽</t>
  </si>
  <si>
    <t>上杭县医院</t>
  </si>
  <si>
    <t>行政兼党务(管理岗位)</t>
  </si>
  <si>
    <t>240103008183130</t>
  </si>
  <si>
    <t>国防教育与管理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</si>
</sst>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8"/>
      <name val="华文中宋"/>
      <family val="0"/>
    </font>
    <font>
      <b/>
      <sz val="10"/>
      <name val="仿宋_GB2312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6"/>
      <name val="仿宋_GB2312"/>
      <family val="0"/>
    </font>
    <font>
      <b/>
      <sz val="6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2" applyNumberFormat="0" applyFill="0" applyAlignment="0" applyProtection="0"/>
    <xf numFmtId="0" fontId="25" fillId="8" borderId="3" applyNumberFormat="0" applyAlignment="0" applyProtection="0"/>
    <xf numFmtId="0" fontId="18" fillId="0" borderId="0" applyNumberFormat="0" applyFill="0" applyBorder="0" applyAlignment="0" applyProtection="0"/>
    <xf numFmtId="0" fontId="27" fillId="10" borderId="4" applyNumberFormat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10" borderId="3" applyNumberFormat="0" applyAlignment="0" applyProtection="0"/>
    <xf numFmtId="0" fontId="14" fillId="11" borderId="0" applyNumberFormat="0" applyBorder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9" fillId="4" borderId="6" applyNumberFormat="0" applyFont="0" applyAlignment="0" applyProtection="0"/>
    <xf numFmtId="0" fontId="22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13" fillId="0" borderId="8" applyNumberFormat="0" applyFill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9" fillId="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177" fontId="5" fillId="0" borderId="10" xfId="0" applyNumberFormat="1" applyFont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115" zoomScaleNormal="115" zoomScaleSheetLayoutView="100" workbookViewId="0" topLeftCell="A1">
      <pane xSplit="5" topLeftCell="F1" activePane="topRight" state="frozen"/>
      <selection pane="topRight" activeCell="V69" sqref="V69"/>
    </sheetView>
  </sheetViews>
  <sheetFormatPr defaultColWidth="9.00390625" defaultRowHeight="14.25"/>
  <cols>
    <col min="1" max="1" width="4.375" style="1" customWidth="1"/>
    <col min="2" max="2" width="7.00390625" style="2" customWidth="1"/>
    <col min="3" max="3" width="13.75390625" style="2" customWidth="1"/>
    <col min="4" max="4" width="8.50390625" style="2" customWidth="1"/>
    <col min="5" max="5" width="4.25390625" style="2" customWidth="1"/>
    <col min="6" max="6" width="3.625" style="2" customWidth="1"/>
    <col min="7" max="7" width="9.375" style="2" customWidth="1"/>
    <col min="8" max="8" width="4.00390625" style="2" customWidth="1"/>
    <col min="9" max="9" width="3.75390625" style="2" customWidth="1"/>
    <col min="10" max="10" width="11.25390625" style="2" customWidth="1"/>
    <col min="11" max="11" width="8.625" style="2" customWidth="1"/>
    <col min="12" max="13" width="5.625" style="3" customWidth="1"/>
    <col min="14" max="14" width="6.875" style="3" customWidth="1"/>
    <col min="15" max="15" width="5.125" style="4" customWidth="1"/>
    <col min="16" max="16" width="6.125" style="5" customWidth="1"/>
    <col min="17" max="17" width="7.875" style="2" customWidth="1"/>
    <col min="18" max="18" width="3.75390625" style="2" customWidth="1"/>
    <col min="19" max="16384" width="9.00390625" style="2" customWidth="1"/>
  </cols>
  <sheetData>
    <row r="1" spans="1:18" ht="51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3"/>
      <c r="M1" s="13"/>
      <c r="N1" s="13"/>
      <c r="O1" s="16"/>
      <c r="P1" s="7"/>
      <c r="Q1" s="7"/>
      <c r="R1" s="7"/>
    </row>
    <row r="2" spans="1:18" ht="40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4" t="s">
        <v>12</v>
      </c>
      <c r="M2" s="14" t="s">
        <v>13</v>
      </c>
      <c r="N2" s="14" t="s">
        <v>14</v>
      </c>
      <c r="O2" s="17" t="s">
        <v>15</v>
      </c>
      <c r="P2" s="18" t="s">
        <v>16</v>
      </c>
      <c r="Q2" s="17" t="s">
        <v>17</v>
      </c>
      <c r="R2" s="9" t="s">
        <v>18</v>
      </c>
    </row>
    <row r="3" spans="1:18" ht="16.5" customHeight="1">
      <c r="A3" s="10" t="s">
        <v>19</v>
      </c>
      <c r="B3" s="11" t="s">
        <v>20</v>
      </c>
      <c r="C3" s="11" t="s">
        <v>21</v>
      </c>
      <c r="D3" s="11" t="s">
        <v>22</v>
      </c>
      <c r="E3" s="11" t="s">
        <v>23</v>
      </c>
      <c r="F3" s="11" t="s">
        <v>24</v>
      </c>
      <c r="G3" s="12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5">
        <v>69.7</v>
      </c>
      <c r="M3" s="19">
        <v>80.6</v>
      </c>
      <c r="N3" s="19">
        <f aca="true" t="shared" si="0" ref="N3:N66">L3*0.5+M3*0.5</f>
        <v>75.15</v>
      </c>
      <c r="O3" s="20" t="s">
        <v>23</v>
      </c>
      <c r="P3" s="11">
        <v>1</v>
      </c>
      <c r="Q3" s="21" t="s">
        <v>30</v>
      </c>
      <c r="R3" s="12" t="s">
        <v>31</v>
      </c>
    </row>
    <row r="4" spans="1:18" ht="16.5" customHeight="1">
      <c r="A4" s="10" t="s">
        <v>32</v>
      </c>
      <c r="B4" s="11" t="s">
        <v>33</v>
      </c>
      <c r="C4" s="11" t="s">
        <v>21</v>
      </c>
      <c r="D4" s="11" t="s">
        <v>22</v>
      </c>
      <c r="E4" s="11" t="s">
        <v>23</v>
      </c>
      <c r="F4" s="11" t="s">
        <v>24</v>
      </c>
      <c r="G4" s="12" t="s">
        <v>34</v>
      </c>
      <c r="H4" s="11" t="s">
        <v>26</v>
      </c>
      <c r="I4" s="11" t="s">
        <v>27</v>
      </c>
      <c r="J4" s="11" t="s">
        <v>35</v>
      </c>
      <c r="K4" s="11" t="s">
        <v>36</v>
      </c>
      <c r="L4" s="15">
        <v>67.3</v>
      </c>
      <c r="M4" s="19">
        <v>79.7</v>
      </c>
      <c r="N4" s="19">
        <f t="shared" si="0"/>
        <v>73.5</v>
      </c>
      <c r="O4" s="20" t="s">
        <v>37</v>
      </c>
      <c r="P4" s="11">
        <v>1</v>
      </c>
      <c r="Q4" s="21"/>
      <c r="R4" s="12" t="s">
        <v>31</v>
      </c>
    </row>
    <row r="5" spans="1:18" ht="16.5" customHeight="1">
      <c r="A5" s="10" t="s">
        <v>38</v>
      </c>
      <c r="B5" s="11" t="s">
        <v>39</v>
      </c>
      <c r="C5" s="11" t="s">
        <v>21</v>
      </c>
      <c r="D5" s="11" t="s">
        <v>22</v>
      </c>
      <c r="E5" s="11" t="s">
        <v>23</v>
      </c>
      <c r="F5" s="11" t="s">
        <v>24</v>
      </c>
      <c r="G5" s="12" t="s">
        <v>40</v>
      </c>
      <c r="H5" s="11" t="s">
        <v>26</v>
      </c>
      <c r="I5" s="11" t="s">
        <v>27</v>
      </c>
      <c r="J5" s="11" t="s">
        <v>41</v>
      </c>
      <c r="K5" s="11" t="s">
        <v>29</v>
      </c>
      <c r="L5" s="15">
        <v>67.5</v>
      </c>
      <c r="M5" s="19">
        <v>76.84</v>
      </c>
      <c r="N5" s="19">
        <f t="shared" si="0"/>
        <v>72.17</v>
      </c>
      <c r="O5" s="20" t="s">
        <v>42</v>
      </c>
      <c r="P5" s="11">
        <v>1</v>
      </c>
      <c r="Q5" s="21"/>
      <c r="R5" s="12" t="s">
        <v>31</v>
      </c>
    </row>
    <row r="6" spans="1:18" ht="16.5" customHeight="1">
      <c r="A6" s="10" t="s">
        <v>43</v>
      </c>
      <c r="B6" s="11" t="s">
        <v>44</v>
      </c>
      <c r="C6" s="11" t="s">
        <v>21</v>
      </c>
      <c r="D6" s="11" t="s">
        <v>45</v>
      </c>
      <c r="E6" s="11" t="s">
        <v>37</v>
      </c>
      <c r="F6" s="11" t="s">
        <v>24</v>
      </c>
      <c r="G6" s="12" t="s">
        <v>46</v>
      </c>
      <c r="H6" s="11" t="s">
        <v>26</v>
      </c>
      <c r="I6" s="11" t="s">
        <v>27</v>
      </c>
      <c r="J6" s="11" t="s">
        <v>47</v>
      </c>
      <c r="K6" s="11" t="s">
        <v>48</v>
      </c>
      <c r="L6" s="15">
        <v>67.6</v>
      </c>
      <c r="M6" s="19">
        <v>83.28</v>
      </c>
      <c r="N6" s="19">
        <f t="shared" si="0"/>
        <v>75.44</v>
      </c>
      <c r="O6" s="20" t="s">
        <v>23</v>
      </c>
      <c r="P6" s="11">
        <v>1</v>
      </c>
      <c r="Q6" s="21" t="s">
        <v>30</v>
      </c>
      <c r="R6" s="12" t="s">
        <v>31</v>
      </c>
    </row>
    <row r="7" spans="1:18" ht="16.5" customHeight="1">
      <c r="A7" s="10" t="s">
        <v>49</v>
      </c>
      <c r="B7" s="11" t="s">
        <v>50</v>
      </c>
      <c r="C7" s="11" t="s">
        <v>21</v>
      </c>
      <c r="D7" s="11" t="s">
        <v>45</v>
      </c>
      <c r="E7" s="11" t="s">
        <v>37</v>
      </c>
      <c r="F7" s="11" t="s">
        <v>51</v>
      </c>
      <c r="G7" s="12" t="s">
        <v>52</v>
      </c>
      <c r="H7" s="11" t="s">
        <v>26</v>
      </c>
      <c r="I7" s="11" t="s">
        <v>27</v>
      </c>
      <c r="J7" s="11" t="s">
        <v>53</v>
      </c>
      <c r="K7" s="11" t="s">
        <v>54</v>
      </c>
      <c r="L7" s="15">
        <v>67.8</v>
      </c>
      <c r="M7" s="19">
        <v>80.76</v>
      </c>
      <c r="N7" s="19">
        <f t="shared" si="0"/>
        <v>74.28</v>
      </c>
      <c r="O7" s="20" t="s">
        <v>37</v>
      </c>
      <c r="P7" s="11">
        <v>1</v>
      </c>
      <c r="Q7" s="21"/>
      <c r="R7" s="12" t="s">
        <v>31</v>
      </c>
    </row>
    <row r="8" spans="1:18" ht="16.5" customHeight="1">
      <c r="A8" s="10" t="s">
        <v>55</v>
      </c>
      <c r="B8" s="11" t="s">
        <v>56</v>
      </c>
      <c r="C8" s="11" t="s">
        <v>21</v>
      </c>
      <c r="D8" s="11" t="s">
        <v>45</v>
      </c>
      <c r="E8" s="11" t="s">
        <v>37</v>
      </c>
      <c r="F8" s="11" t="s">
        <v>51</v>
      </c>
      <c r="G8" s="12" t="s">
        <v>57</v>
      </c>
      <c r="H8" s="11" t="s">
        <v>26</v>
      </c>
      <c r="I8" s="11" t="s">
        <v>27</v>
      </c>
      <c r="J8" s="11" t="s">
        <v>58</v>
      </c>
      <c r="K8" s="11" t="s">
        <v>59</v>
      </c>
      <c r="L8" s="15">
        <v>66.1</v>
      </c>
      <c r="M8" s="19">
        <v>77.44</v>
      </c>
      <c r="N8" s="19">
        <f t="shared" si="0"/>
        <v>71.77</v>
      </c>
      <c r="O8" s="20" t="s">
        <v>42</v>
      </c>
      <c r="P8" s="11">
        <v>1</v>
      </c>
      <c r="Q8" s="21"/>
      <c r="R8" s="12" t="s">
        <v>31</v>
      </c>
    </row>
    <row r="9" spans="1:18" ht="16.5" customHeight="1">
      <c r="A9" s="10" t="s">
        <v>60</v>
      </c>
      <c r="B9" s="11" t="s">
        <v>61</v>
      </c>
      <c r="C9" s="11" t="s">
        <v>62</v>
      </c>
      <c r="D9" s="11" t="s">
        <v>22</v>
      </c>
      <c r="E9" s="11" t="s">
        <v>23</v>
      </c>
      <c r="F9" s="11" t="s">
        <v>51</v>
      </c>
      <c r="G9" s="12" t="s">
        <v>63</v>
      </c>
      <c r="H9" s="11" t="s">
        <v>26</v>
      </c>
      <c r="I9" s="11" t="s">
        <v>27</v>
      </c>
      <c r="J9" s="11" t="s">
        <v>64</v>
      </c>
      <c r="K9" s="11" t="s">
        <v>65</v>
      </c>
      <c r="L9" s="15">
        <v>75.3</v>
      </c>
      <c r="M9" s="19">
        <v>78.4</v>
      </c>
      <c r="N9" s="19">
        <f t="shared" si="0"/>
        <v>76.85</v>
      </c>
      <c r="O9" s="20" t="s">
        <v>23</v>
      </c>
      <c r="P9" s="11">
        <v>1</v>
      </c>
      <c r="Q9" s="21" t="s">
        <v>30</v>
      </c>
      <c r="R9" s="12" t="s">
        <v>31</v>
      </c>
    </row>
    <row r="10" spans="1:18" ht="16.5" customHeight="1">
      <c r="A10" s="10" t="s">
        <v>66</v>
      </c>
      <c r="B10" s="11" t="s">
        <v>67</v>
      </c>
      <c r="C10" s="11" t="s">
        <v>62</v>
      </c>
      <c r="D10" s="11" t="s">
        <v>22</v>
      </c>
      <c r="E10" s="11" t="s">
        <v>23</v>
      </c>
      <c r="F10" s="11" t="s">
        <v>24</v>
      </c>
      <c r="G10" s="12" t="s">
        <v>68</v>
      </c>
      <c r="H10" s="11" t="s">
        <v>26</v>
      </c>
      <c r="I10" s="11" t="s">
        <v>27</v>
      </c>
      <c r="J10" s="11" t="s">
        <v>69</v>
      </c>
      <c r="K10" s="11" t="s">
        <v>65</v>
      </c>
      <c r="L10" s="15">
        <v>68.7</v>
      </c>
      <c r="M10" s="19">
        <v>80</v>
      </c>
      <c r="N10" s="19">
        <f t="shared" si="0"/>
        <v>74.35</v>
      </c>
      <c r="O10" s="20" t="s">
        <v>37</v>
      </c>
      <c r="P10" s="11">
        <v>1</v>
      </c>
      <c r="Q10" s="21"/>
      <c r="R10" s="12" t="s">
        <v>31</v>
      </c>
    </row>
    <row r="11" spans="1:18" ht="16.5" customHeight="1">
      <c r="A11" s="10" t="s">
        <v>70</v>
      </c>
      <c r="B11" s="11" t="s">
        <v>71</v>
      </c>
      <c r="C11" s="11" t="s">
        <v>62</v>
      </c>
      <c r="D11" s="11" t="s">
        <v>22</v>
      </c>
      <c r="E11" s="11" t="s">
        <v>23</v>
      </c>
      <c r="F11" s="11" t="s">
        <v>24</v>
      </c>
      <c r="G11" s="12" t="s">
        <v>72</v>
      </c>
      <c r="H11" s="11" t="s">
        <v>26</v>
      </c>
      <c r="I11" s="11" t="s">
        <v>27</v>
      </c>
      <c r="J11" s="11" t="s">
        <v>73</v>
      </c>
      <c r="K11" s="11" t="s">
        <v>65</v>
      </c>
      <c r="L11" s="15">
        <v>66.9</v>
      </c>
      <c r="M11" s="19">
        <v>81.34</v>
      </c>
      <c r="N11" s="19">
        <f t="shared" si="0"/>
        <v>74.12</v>
      </c>
      <c r="O11" s="20" t="s">
        <v>42</v>
      </c>
      <c r="P11" s="11">
        <v>1</v>
      </c>
      <c r="Q11" s="21"/>
      <c r="R11" s="12" t="s">
        <v>31</v>
      </c>
    </row>
    <row r="12" spans="1:18" ht="16.5" customHeight="1">
      <c r="A12" s="10" t="s">
        <v>74</v>
      </c>
      <c r="B12" s="11" t="s">
        <v>75</v>
      </c>
      <c r="C12" s="11" t="s">
        <v>62</v>
      </c>
      <c r="D12" s="11" t="s">
        <v>76</v>
      </c>
      <c r="E12" s="11" t="s">
        <v>37</v>
      </c>
      <c r="F12" s="11" t="s">
        <v>51</v>
      </c>
      <c r="G12" s="12" t="s">
        <v>77</v>
      </c>
      <c r="H12" s="11" t="s">
        <v>26</v>
      </c>
      <c r="I12" s="11" t="s">
        <v>27</v>
      </c>
      <c r="J12" s="11" t="s">
        <v>78</v>
      </c>
      <c r="K12" s="11" t="s">
        <v>79</v>
      </c>
      <c r="L12" s="15">
        <v>72.8</v>
      </c>
      <c r="M12" s="19">
        <v>81.62</v>
      </c>
      <c r="N12" s="19">
        <f t="shared" si="0"/>
        <v>77.21000000000001</v>
      </c>
      <c r="O12" s="20" t="s">
        <v>23</v>
      </c>
      <c r="P12" s="11">
        <v>1</v>
      </c>
      <c r="Q12" s="21" t="s">
        <v>30</v>
      </c>
      <c r="R12" s="12" t="s">
        <v>31</v>
      </c>
    </row>
    <row r="13" spans="1:18" ht="16.5" customHeight="1">
      <c r="A13" s="10" t="s">
        <v>80</v>
      </c>
      <c r="B13" s="11" t="s">
        <v>81</v>
      </c>
      <c r="C13" s="11" t="s">
        <v>62</v>
      </c>
      <c r="D13" s="11" t="s">
        <v>76</v>
      </c>
      <c r="E13" s="11" t="s">
        <v>37</v>
      </c>
      <c r="F13" s="11" t="s">
        <v>51</v>
      </c>
      <c r="G13" s="12" t="s">
        <v>82</v>
      </c>
      <c r="H13" s="11" t="s">
        <v>26</v>
      </c>
      <c r="I13" s="11" t="s">
        <v>27</v>
      </c>
      <c r="J13" s="11" t="s">
        <v>83</v>
      </c>
      <c r="K13" s="11" t="s">
        <v>84</v>
      </c>
      <c r="L13" s="15">
        <v>66.9</v>
      </c>
      <c r="M13" s="19">
        <v>81.04</v>
      </c>
      <c r="N13" s="19">
        <f t="shared" si="0"/>
        <v>73.97</v>
      </c>
      <c r="O13" s="20" t="s">
        <v>37</v>
      </c>
      <c r="P13" s="11">
        <v>1</v>
      </c>
      <c r="Q13" s="21"/>
      <c r="R13" s="12" t="s">
        <v>31</v>
      </c>
    </row>
    <row r="14" spans="1:18" ht="16.5" customHeight="1">
      <c r="A14" s="10" t="s">
        <v>85</v>
      </c>
      <c r="B14" s="11" t="s">
        <v>86</v>
      </c>
      <c r="C14" s="11" t="s">
        <v>62</v>
      </c>
      <c r="D14" s="11" t="s">
        <v>76</v>
      </c>
      <c r="E14" s="11" t="s">
        <v>37</v>
      </c>
      <c r="F14" s="11" t="s">
        <v>51</v>
      </c>
      <c r="G14" s="12" t="s">
        <v>87</v>
      </c>
      <c r="H14" s="11" t="s">
        <v>26</v>
      </c>
      <c r="I14" s="11" t="s">
        <v>27</v>
      </c>
      <c r="J14" s="11" t="s">
        <v>88</v>
      </c>
      <c r="K14" s="11" t="s">
        <v>84</v>
      </c>
      <c r="L14" s="15">
        <v>66.3</v>
      </c>
      <c r="M14" s="19">
        <v>80.22</v>
      </c>
      <c r="N14" s="19">
        <f t="shared" si="0"/>
        <v>73.25999999999999</v>
      </c>
      <c r="O14" s="20" t="s">
        <v>42</v>
      </c>
      <c r="P14" s="11">
        <v>1</v>
      </c>
      <c r="Q14" s="21"/>
      <c r="R14" s="12" t="s">
        <v>31</v>
      </c>
    </row>
    <row r="15" spans="1:18" ht="16.5" customHeight="1">
      <c r="A15" s="10" t="s">
        <v>89</v>
      </c>
      <c r="B15" s="11" t="s">
        <v>90</v>
      </c>
      <c r="C15" s="11" t="s">
        <v>62</v>
      </c>
      <c r="D15" s="11" t="s">
        <v>91</v>
      </c>
      <c r="E15" s="11" t="s">
        <v>42</v>
      </c>
      <c r="F15" s="11" t="s">
        <v>51</v>
      </c>
      <c r="G15" s="12" t="s">
        <v>92</v>
      </c>
      <c r="H15" s="11" t="s">
        <v>26</v>
      </c>
      <c r="I15" s="11" t="s">
        <v>27</v>
      </c>
      <c r="J15" s="11" t="s">
        <v>93</v>
      </c>
      <c r="K15" s="11" t="s">
        <v>94</v>
      </c>
      <c r="L15" s="15">
        <v>67.4</v>
      </c>
      <c r="M15" s="19">
        <v>82.2</v>
      </c>
      <c r="N15" s="19">
        <f t="shared" si="0"/>
        <v>74.80000000000001</v>
      </c>
      <c r="O15" s="20" t="s">
        <v>23</v>
      </c>
      <c r="P15" s="11">
        <v>1</v>
      </c>
      <c r="Q15" s="21" t="s">
        <v>30</v>
      </c>
      <c r="R15" s="12" t="s">
        <v>31</v>
      </c>
    </row>
    <row r="16" spans="1:18" ht="16.5" customHeight="1">
      <c r="A16" s="10" t="s">
        <v>95</v>
      </c>
      <c r="B16" s="11" t="s">
        <v>96</v>
      </c>
      <c r="C16" s="11" t="s">
        <v>62</v>
      </c>
      <c r="D16" s="11" t="s">
        <v>91</v>
      </c>
      <c r="E16" s="11" t="s">
        <v>42</v>
      </c>
      <c r="F16" s="11" t="s">
        <v>51</v>
      </c>
      <c r="G16" s="12" t="s">
        <v>97</v>
      </c>
      <c r="H16" s="11" t="s">
        <v>26</v>
      </c>
      <c r="I16" s="11" t="s">
        <v>27</v>
      </c>
      <c r="J16" s="11" t="s">
        <v>98</v>
      </c>
      <c r="K16" s="11" t="s">
        <v>99</v>
      </c>
      <c r="L16" s="15">
        <v>70.2</v>
      </c>
      <c r="M16" s="19">
        <v>78.64</v>
      </c>
      <c r="N16" s="19">
        <f t="shared" si="0"/>
        <v>74.42</v>
      </c>
      <c r="O16" s="20" t="s">
        <v>37</v>
      </c>
      <c r="P16" s="11">
        <v>1</v>
      </c>
      <c r="R16" s="12" t="s">
        <v>31</v>
      </c>
    </row>
    <row r="17" spans="1:18" ht="16.5" customHeight="1">
      <c r="A17" s="10" t="s">
        <v>100</v>
      </c>
      <c r="B17" s="11" t="s">
        <v>101</v>
      </c>
      <c r="C17" s="11" t="s">
        <v>62</v>
      </c>
      <c r="D17" s="11" t="s">
        <v>91</v>
      </c>
      <c r="E17" s="11" t="s">
        <v>42</v>
      </c>
      <c r="F17" s="11" t="s">
        <v>24</v>
      </c>
      <c r="G17" s="12" t="s">
        <v>102</v>
      </c>
      <c r="H17" s="11" t="s">
        <v>26</v>
      </c>
      <c r="I17" s="11" t="s">
        <v>27</v>
      </c>
      <c r="J17" s="11" t="s">
        <v>103</v>
      </c>
      <c r="K17" s="11" t="s">
        <v>104</v>
      </c>
      <c r="L17" s="15">
        <v>67.5</v>
      </c>
      <c r="M17" s="19">
        <v>80.46</v>
      </c>
      <c r="N17" s="19">
        <f t="shared" si="0"/>
        <v>73.97999999999999</v>
      </c>
      <c r="O17" s="20" t="s">
        <v>42</v>
      </c>
      <c r="P17" s="11">
        <v>1</v>
      </c>
      <c r="Q17" s="21"/>
      <c r="R17" s="12" t="s">
        <v>31</v>
      </c>
    </row>
    <row r="18" spans="1:18" ht="16.5" customHeight="1">
      <c r="A18" s="10" t="s">
        <v>105</v>
      </c>
      <c r="B18" s="11" t="s">
        <v>106</v>
      </c>
      <c r="C18" s="11" t="s">
        <v>107</v>
      </c>
      <c r="D18" s="11" t="s">
        <v>108</v>
      </c>
      <c r="E18" s="11" t="s">
        <v>23</v>
      </c>
      <c r="F18" s="11" t="s">
        <v>24</v>
      </c>
      <c r="G18" s="12" t="s">
        <v>109</v>
      </c>
      <c r="H18" s="11" t="s">
        <v>26</v>
      </c>
      <c r="I18" s="11" t="s">
        <v>27</v>
      </c>
      <c r="J18" s="11" t="s">
        <v>110</v>
      </c>
      <c r="K18" s="11" t="s">
        <v>111</v>
      </c>
      <c r="L18" s="15">
        <v>75.8</v>
      </c>
      <c r="M18" s="19">
        <v>81.2</v>
      </c>
      <c r="N18" s="19">
        <f t="shared" si="0"/>
        <v>78.5</v>
      </c>
      <c r="O18" s="20" t="s">
        <v>23</v>
      </c>
      <c r="P18" s="11">
        <v>1</v>
      </c>
      <c r="Q18" s="21" t="s">
        <v>30</v>
      </c>
      <c r="R18" s="12" t="s">
        <v>31</v>
      </c>
    </row>
    <row r="19" spans="1:18" ht="16.5" customHeight="1">
      <c r="A19" s="10" t="s">
        <v>112</v>
      </c>
      <c r="B19" s="11" t="s">
        <v>113</v>
      </c>
      <c r="C19" s="11" t="s">
        <v>107</v>
      </c>
      <c r="D19" s="11" t="s">
        <v>108</v>
      </c>
      <c r="E19" s="11" t="s">
        <v>23</v>
      </c>
      <c r="F19" s="11" t="s">
        <v>51</v>
      </c>
      <c r="G19" s="12" t="s">
        <v>114</v>
      </c>
      <c r="H19" s="11" t="s">
        <v>26</v>
      </c>
      <c r="I19" s="11" t="s">
        <v>27</v>
      </c>
      <c r="J19" s="11" t="s">
        <v>53</v>
      </c>
      <c r="K19" s="11" t="s">
        <v>115</v>
      </c>
      <c r="L19" s="15">
        <v>72.4</v>
      </c>
      <c r="M19" s="19">
        <v>81.06</v>
      </c>
      <c r="N19" s="19">
        <f t="shared" si="0"/>
        <v>76.73</v>
      </c>
      <c r="O19" s="20" t="s">
        <v>37</v>
      </c>
      <c r="P19" s="11">
        <v>1</v>
      </c>
      <c r="Q19" s="21"/>
      <c r="R19" s="12" t="s">
        <v>31</v>
      </c>
    </row>
    <row r="20" spans="1:18" ht="16.5" customHeight="1">
      <c r="A20" s="10" t="s">
        <v>116</v>
      </c>
      <c r="B20" s="11" t="s">
        <v>117</v>
      </c>
      <c r="C20" s="11" t="s">
        <v>107</v>
      </c>
      <c r="D20" s="11" t="s">
        <v>108</v>
      </c>
      <c r="E20" s="11" t="s">
        <v>23</v>
      </c>
      <c r="F20" s="11" t="s">
        <v>51</v>
      </c>
      <c r="G20" s="12" t="s">
        <v>118</v>
      </c>
      <c r="H20" s="11" t="s">
        <v>26</v>
      </c>
      <c r="I20" s="11" t="s">
        <v>27</v>
      </c>
      <c r="J20" s="11" t="s">
        <v>119</v>
      </c>
      <c r="K20" s="11" t="s">
        <v>120</v>
      </c>
      <c r="L20" s="15">
        <v>67.1</v>
      </c>
      <c r="M20" s="19">
        <v>79.92</v>
      </c>
      <c r="N20" s="19">
        <f t="shared" si="0"/>
        <v>73.50999999999999</v>
      </c>
      <c r="O20" s="20" t="s">
        <v>42</v>
      </c>
      <c r="P20" s="11">
        <v>1</v>
      </c>
      <c r="Q20" s="21"/>
      <c r="R20" s="12" t="s">
        <v>31</v>
      </c>
    </row>
    <row r="21" spans="1:18" ht="16.5" customHeight="1">
      <c r="A21" s="10" t="s">
        <v>121</v>
      </c>
      <c r="B21" s="11" t="s">
        <v>122</v>
      </c>
      <c r="C21" s="11" t="s">
        <v>123</v>
      </c>
      <c r="D21" s="11" t="s">
        <v>124</v>
      </c>
      <c r="E21" s="11" t="s">
        <v>23</v>
      </c>
      <c r="F21" s="11" t="s">
        <v>24</v>
      </c>
      <c r="G21" s="12" t="s">
        <v>125</v>
      </c>
      <c r="H21" s="11" t="s">
        <v>26</v>
      </c>
      <c r="I21" s="11" t="s">
        <v>27</v>
      </c>
      <c r="J21" s="11" t="s">
        <v>98</v>
      </c>
      <c r="K21" s="11" t="s">
        <v>29</v>
      </c>
      <c r="L21" s="15">
        <v>76.6</v>
      </c>
      <c r="M21" s="19">
        <v>78.76</v>
      </c>
      <c r="N21" s="19">
        <f t="shared" si="0"/>
        <v>77.68</v>
      </c>
      <c r="O21" s="20" t="s">
        <v>23</v>
      </c>
      <c r="P21" s="11">
        <v>1</v>
      </c>
      <c r="Q21" s="21" t="s">
        <v>30</v>
      </c>
      <c r="R21" s="12" t="s">
        <v>31</v>
      </c>
    </row>
    <row r="22" spans="1:18" ht="16.5" customHeight="1">
      <c r="A22" s="10" t="s">
        <v>126</v>
      </c>
      <c r="B22" s="11" t="s">
        <v>127</v>
      </c>
      <c r="C22" s="11" t="s">
        <v>123</v>
      </c>
      <c r="D22" s="11" t="s">
        <v>124</v>
      </c>
      <c r="E22" s="11" t="s">
        <v>23</v>
      </c>
      <c r="F22" s="11" t="s">
        <v>24</v>
      </c>
      <c r="G22" s="12" t="s">
        <v>128</v>
      </c>
      <c r="H22" s="11" t="s">
        <v>26</v>
      </c>
      <c r="I22" s="11" t="s">
        <v>27</v>
      </c>
      <c r="J22" s="11" t="s">
        <v>129</v>
      </c>
      <c r="K22" s="11" t="s">
        <v>36</v>
      </c>
      <c r="L22" s="15">
        <v>69.5</v>
      </c>
      <c r="M22" s="19">
        <v>78.76</v>
      </c>
      <c r="N22" s="19">
        <f t="shared" si="0"/>
        <v>74.13</v>
      </c>
      <c r="O22" s="20" t="s">
        <v>37</v>
      </c>
      <c r="P22" s="11">
        <v>1</v>
      </c>
      <c r="Q22" s="21"/>
      <c r="R22" s="12" t="s">
        <v>31</v>
      </c>
    </row>
    <row r="23" spans="1:18" ht="16.5" customHeight="1">
      <c r="A23" s="10" t="s">
        <v>130</v>
      </c>
      <c r="B23" s="11" t="s">
        <v>131</v>
      </c>
      <c r="C23" s="11" t="s">
        <v>123</v>
      </c>
      <c r="D23" s="11" t="s">
        <v>124</v>
      </c>
      <c r="E23" s="11" t="s">
        <v>23</v>
      </c>
      <c r="F23" s="11" t="s">
        <v>51</v>
      </c>
      <c r="G23" s="12" t="s">
        <v>132</v>
      </c>
      <c r="H23" s="11" t="s">
        <v>26</v>
      </c>
      <c r="I23" s="11" t="s">
        <v>27</v>
      </c>
      <c r="J23" s="11" t="s">
        <v>133</v>
      </c>
      <c r="K23" s="11" t="s">
        <v>36</v>
      </c>
      <c r="L23" s="15">
        <v>64.9</v>
      </c>
      <c r="M23" s="19">
        <v>77.02</v>
      </c>
      <c r="N23" s="19">
        <f t="shared" si="0"/>
        <v>70.96000000000001</v>
      </c>
      <c r="O23" s="20" t="s">
        <v>42</v>
      </c>
      <c r="P23" s="11">
        <v>1</v>
      </c>
      <c r="Q23" s="21"/>
      <c r="R23" s="12" t="s">
        <v>31</v>
      </c>
    </row>
    <row r="24" spans="1:18" ht="16.5" customHeight="1">
      <c r="A24" s="10" t="s">
        <v>134</v>
      </c>
      <c r="B24" s="11" t="s">
        <v>135</v>
      </c>
      <c r="C24" s="11" t="s">
        <v>136</v>
      </c>
      <c r="D24" s="11" t="s">
        <v>137</v>
      </c>
      <c r="E24" s="11" t="s">
        <v>42</v>
      </c>
      <c r="F24" s="11" t="s">
        <v>51</v>
      </c>
      <c r="G24" s="12" t="s">
        <v>138</v>
      </c>
      <c r="H24" s="11" t="s">
        <v>26</v>
      </c>
      <c r="I24" s="11" t="s">
        <v>139</v>
      </c>
      <c r="J24" s="11" t="s">
        <v>140</v>
      </c>
      <c r="K24" s="11" t="s">
        <v>141</v>
      </c>
      <c r="L24" s="15">
        <v>61.5</v>
      </c>
      <c r="M24" s="19">
        <v>80.78</v>
      </c>
      <c r="N24" s="19">
        <f t="shared" si="0"/>
        <v>71.14</v>
      </c>
      <c r="O24" s="20" t="s">
        <v>23</v>
      </c>
      <c r="P24" s="11">
        <v>1</v>
      </c>
      <c r="Q24" s="21" t="s">
        <v>30</v>
      </c>
      <c r="R24" s="12" t="s">
        <v>31</v>
      </c>
    </row>
    <row r="25" spans="1:18" ht="16.5" customHeight="1">
      <c r="A25" s="10" t="s">
        <v>142</v>
      </c>
      <c r="B25" s="11" t="s">
        <v>143</v>
      </c>
      <c r="C25" s="11" t="s">
        <v>136</v>
      </c>
      <c r="D25" s="11" t="s">
        <v>137</v>
      </c>
      <c r="E25" s="11" t="s">
        <v>42</v>
      </c>
      <c r="F25" s="11" t="s">
        <v>51</v>
      </c>
      <c r="G25" s="12" t="s">
        <v>144</v>
      </c>
      <c r="H25" s="11" t="s">
        <v>145</v>
      </c>
      <c r="I25" s="11" t="s">
        <v>139</v>
      </c>
      <c r="J25" s="11" t="s">
        <v>146</v>
      </c>
      <c r="K25" s="11" t="s">
        <v>147</v>
      </c>
      <c r="L25" s="15">
        <v>58.3</v>
      </c>
      <c r="M25" s="19">
        <v>81.18</v>
      </c>
      <c r="N25" s="19">
        <f t="shared" si="0"/>
        <v>69.74000000000001</v>
      </c>
      <c r="O25" s="20" t="s">
        <v>37</v>
      </c>
      <c r="P25" s="11">
        <v>1</v>
      </c>
      <c r="Q25" s="21"/>
      <c r="R25" s="12" t="s">
        <v>31</v>
      </c>
    </row>
    <row r="26" spans="1:18" ht="16.5" customHeight="1">
      <c r="A26" s="10" t="s">
        <v>148</v>
      </c>
      <c r="B26" s="11" t="s">
        <v>149</v>
      </c>
      <c r="C26" s="11" t="s">
        <v>136</v>
      </c>
      <c r="D26" s="11" t="s">
        <v>137</v>
      </c>
      <c r="E26" s="11" t="s">
        <v>42</v>
      </c>
      <c r="F26" s="11" t="s">
        <v>51</v>
      </c>
      <c r="G26" s="12" t="s">
        <v>150</v>
      </c>
      <c r="H26" s="11" t="s">
        <v>145</v>
      </c>
      <c r="I26" s="11" t="s">
        <v>139</v>
      </c>
      <c r="J26" s="11" t="s">
        <v>146</v>
      </c>
      <c r="K26" s="11" t="s">
        <v>151</v>
      </c>
      <c r="L26" s="15">
        <v>44.9</v>
      </c>
      <c r="M26" s="19">
        <v>78.16</v>
      </c>
      <c r="N26" s="19">
        <f t="shared" si="0"/>
        <v>61.53</v>
      </c>
      <c r="O26" s="20" t="s">
        <v>42</v>
      </c>
      <c r="P26" s="11">
        <v>1</v>
      </c>
      <c r="Q26" s="21"/>
      <c r="R26" s="12" t="s">
        <v>31</v>
      </c>
    </row>
    <row r="27" spans="1:18" ht="16.5" customHeight="1">
      <c r="A27" s="10" t="s">
        <v>152</v>
      </c>
      <c r="B27" s="11" t="s">
        <v>153</v>
      </c>
      <c r="C27" s="11" t="s">
        <v>154</v>
      </c>
      <c r="D27" s="11" t="s">
        <v>155</v>
      </c>
      <c r="E27" s="11" t="s">
        <v>23</v>
      </c>
      <c r="F27" s="11" t="s">
        <v>24</v>
      </c>
      <c r="G27" s="12" t="s">
        <v>156</v>
      </c>
      <c r="H27" s="11" t="s">
        <v>26</v>
      </c>
      <c r="I27" s="11" t="s">
        <v>27</v>
      </c>
      <c r="J27" s="11" t="s">
        <v>110</v>
      </c>
      <c r="K27" s="11" t="s">
        <v>157</v>
      </c>
      <c r="L27" s="15">
        <v>64.3</v>
      </c>
      <c r="M27" s="19">
        <v>82.28</v>
      </c>
      <c r="N27" s="19">
        <f t="shared" si="0"/>
        <v>73.28999999999999</v>
      </c>
      <c r="O27" s="20" t="s">
        <v>23</v>
      </c>
      <c r="P27" s="11">
        <v>1</v>
      </c>
      <c r="Q27" s="21" t="s">
        <v>30</v>
      </c>
      <c r="R27" s="12" t="s">
        <v>31</v>
      </c>
    </row>
    <row r="28" spans="1:18" ht="16.5" customHeight="1">
      <c r="A28" s="10" t="s">
        <v>158</v>
      </c>
      <c r="B28" s="11" t="s">
        <v>159</v>
      </c>
      <c r="C28" s="11" t="s">
        <v>154</v>
      </c>
      <c r="D28" s="11" t="s">
        <v>155</v>
      </c>
      <c r="E28" s="11" t="s">
        <v>23</v>
      </c>
      <c r="F28" s="11" t="s">
        <v>24</v>
      </c>
      <c r="G28" s="12" t="s">
        <v>160</v>
      </c>
      <c r="H28" s="11" t="s">
        <v>26</v>
      </c>
      <c r="I28" s="11" t="s">
        <v>27</v>
      </c>
      <c r="J28" s="11" t="s">
        <v>47</v>
      </c>
      <c r="K28" s="11" t="s">
        <v>157</v>
      </c>
      <c r="L28" s="15">
        <v>63.9</v>
      </c>
      <c r="M28" s="19">
        <v>81.28</v>
      </c>
      <c r="N28" s="19">
        <f t="shared" si="0"/>
        <v>72.59</v>
      </c>
      <c r="O28" s="20" t="s">
        <v>37</v>
      </c>
      <c r="P28" s="11">
        <v>1</v>
      </c>
      <c r="Q28" s="21"/>
      <c r="R28" s="12" t="s">
        <v>31</v>
      </c>
    </row>
    <row r="29" spans="1:18" ht="16.5" customHeight="1">
      <c r="A29" s="10" t="s">
        <v>161</v>
      </c>
      <c r="B29" s="11" t="s">
        <v>162</v>
      </c>
      <c r="C29" s="11" t="s">
        <v>154</v>
      </c>
      <c r="D29" s="11" t="s">
        <v>155</v>
      </c>
      <c r="E29" s="11" t="s">
        <v>23</v>
      </c>
      <c r="F29" s="11" t="s">
        <v>24</v>
      </c>
      <c r="G29" s="12" t="s">
        <v>163</v>
      </c>
      <c r="H29" s="11" t="s">
        <v>26</v>
      </c>
      <c r="I29" s="11" t="s">
        <v>27</v>
      </c>
      <c r="J29" s="11" t="s">
        <v>110</v>
      </c>
      <c r="K29" s="11" t="s">
        <v>157</v>
      </c>
      <c r="L29" s="15">
        <v>65.7</v>
      </c>
      <c r="M29" s="19">
        <v>77.26</v>
      </c>
      <c r="N29" s="19">
        <f t="shared" si="0"/>
        <v>71.48</v>
      </c>
      <c r="O29" s="20" t="s">
        <v>42</v>
      </c>
      <c r="P29" s="11">
        <v>1</v>
      </c>
      <c r="Q29" s="21"/>
      <c r="R29" s="12" t="s">
        <v>31</v>
      </c>
    </row>
    <row r="30" spans="1:18" ht="16.5" customHeight="1">
      <c r="A30" s="10" t="s">
        <v>164</v>
      </c>
      <c r="B30" s="11" t="s">
        <v>165</v>
      </c>
      <c r="C30" s="11" t="s">
        <v>166</v>
      </c>
      <c r="D30" s="11" t="s">
        <v>167</v>
      </c>
      <c r="E30" s="11" t="s">
        <v>37</v>
      </c>
      <c r="F30" s="11" t="s">
        <v>24</v>
      </c>
      <c r="G30" s="12" t="s">
        <v>168</v>
      </c>
      <c r="H30" s="11" t="s">
        <v>26</v>
      </c>
      <c r="I30" s="11" t="s">
        <v>27</v>
      </c>
      <c r="J30" s="11" t="s">
        <v>169</v>
      </c>
      <c r="K30" s="11" t="s">
        <v>170</v>
      </c>
      <c r="L30" s="15">
        <v>69.6</v>
      </c>
      <c r="M30" s="19">
        <v>78.44</v>
      </c>
      <c r="N30" s="19">
        <f t="shared" si="0"/>
        <v>74.02</v>
      </c>
      <c r="O30" s="20" t="s">
        <v>23</v>
      </c>
      <c r="P30" s="11">
        <v>1</v>
      </c>
      <c r="Q30" s="21" t="s">
        <v>30</v>
      </c>
      <c r="R30" s="12" t="s">
        <v>31</v>
      </c>
    </row>
    <row r="31" spans="1:18" ht="16.5" customHeight="1">
      <c r="A31" s="10" t="s">
        <v>171</v>
      </c>
      <c r="B31" s="11" t="s">
        <v>172</v>
      </c>
      <c r="C31" s="11" t="s">
        <v>173</v>
      </c>
      <c r="D31" s="11" t="s">
        <v>174</v>
      </c>
      <c r="E31" s="11" t="s">
        <v>23</v>
      </c>
      <c r="F31" s="11" t="s">
        <v>51</v>
      </c>
      <c r="G31" s="12" t="s">
        <v>175</v>
      </c>
      <c r="H31" s="11" t="s">
        <v>26</v>
      </c>
      <c r="I31" s="11" t="s">
        <v>27</v>
      </c>
      <c r="J31" s="11" t="s">
        <v>88</v>
      </c>
      <c r="K31" s="11" t="s">
        <v>176</v>
      </c>
      <c r="L31" s="15">
        <v>56.7</v>
      </c>
      <c r="M31" s="19">
        <v>82.18</v>
      </c>
      <c r="N31" s="19">
        <f t="shared" si="0"/>
        <v>69.44</v>
      </c>
      <c r="O31" s="20" t="s">
        <v>23</v>
      </c>
      <c r="P31" s="11">
        <v>1</v>
      </c>
      <c r="Q31" s="21" t="s">
        <v>30</v>
      </c>
      <c r="R31" s="12" t="s">
        <v>177</v>
      </c>
    </row>
    <row r="32" spans="1:18" ht="16.5" customHeight="1">
      <c r="A32" s="10" t="s">
        <v>178</v>
      </c>
      <c r="B32" s="11" t="s">
        <v>179</v>
      </c>
      <c r="C32" s="11" t="s">
        <v>173</v>
      </c>
      <c r="D32" s="11" t="s">
        <v>174</v>
      </c>
      <c r="E32" s="11" t="s">
        <v>23</v>
      </c>
      <c r="F32" s="11" t="s">
        <v>51</v>
      </c>
      <c r="G32" s="12" t="s">
        <v>180</v>
      </c>
      <c r="H32" s="11" t="s">
        <v>145</v>
      </c>
      <c r="I32" s="11" t="s">
        <v>139</v>
      </c>
      <c r="J32" s="11" t="s">
        <v>47</v>
      </c>
      <c r="K32" s="11" t="s">
        <v>181</v>
      </c>
      <c r="L32" s="15">
        <v>56.7</v>
      </c>
      <c r="M32" s="19">
        <v>79.7</v>
      </c>
      <c r="N32" s="19">
        <f t="shared" si="0"/>
        <v>68.2</v>
      </c>
      <c r="O32" s="20" t="s">
        <v>37</v>
      </c>
      <c r="P32" s="11">
        <v>1</v>
      </c>
      <c r="Q32" s="21"/>
      <c r="R32" s="12" t="s">
        <v>177</v>
      </c>
    </row>
    <row r="33" spans="1:18" ht="16.5" customHeight="1">
      <c r="A33" s="10" t="s">
        <v>182</v>
      </c>
      <c r="B33" s="11" t="s">
        <v>183</v>
      </c>
      <c r="C33" s="11" t="s">
        <v>173</v>
      </c>
      <c r="D33" s="11" t="s">
        <v>174</v>
      </c>
      <c r="E33" s="11" t="s">
        <v>23</v>
      </c>
      <c r="F33" s="11" t="s">
        <v>51</v>
      </c>
      <c r="G33" s="12" t="s">
        <v>184</v>
      </c>
      <c r="H33" s="11" t="s">
        <v>26</v>
      </c>
      <c r="I33" s="11" t="s">
        <v>27</v>
      </c>
      <c r="J33" s="11" t="s">
        <v>185</v>
      </c>
      <c r="K33" s="11" t="s">
        <v>186</v>
      </c>
      <c r="L33" s="15">
        <v>53.6</v>
      </c>
      <c r="M33" s="19">
        <v>80.14</v>
      </c>
      <c r="N33" s="19">
        <f t="shared" si="0"/>
        <v>66.87</v>
      </c>
      <c r="O33" s="20" t="s">
        <v>42</v>
      </c>
      <c r="P33" s="11">
        <v>1</v>
      </c>
      <c r="Q33" s="21"/>
      <c r="R33" s="12" t="s">
        <v>177</v>
      </c>
    </row>
    <row r="34" spans="1:18" ht="16.5" customHeight="1">
      <c r="A34" s="10" t="s">
        <v>187</v>
      </c>
      <c r="B34" s="11" t="s">
        <v>188</v>
      </c>
      <c r="C34" s="11" t="s">
        <v>189</v>
      </c>
      <c r="D34" s="11" t="s">
        <v>155</v>
      </c>
      <c r="E34" s="11" t="s">
        <v>23</v>
      </c>
      <c r="F34" s="11" t="s">
        <v>51</v>
      </c>
      <c r="G34" s="12" t="s">
        <v>190</v>
      </c>
      <c r="H34" s="11" t="s">
        <v>26</v>
      </c>
      <c r="I34" s="11" t="s">
        <v>27</v>
      </c>
      <c r="J34" s="11" t="s">
        <v>191</v>
      </c>
      <c r="K34" s="11" t="s">
        <v>192</v>
      </c>
      <c r="L34" s="15">
        <v>75.9</v>
      </c>
      <c r="M34" s="19">
        <v>80.88</v>
      </c>
      <c r="N34" s="19">
        <f t="shared" si="0"/>
        <v>78.39</v>
      </c>
      <c r="O34" s="20" t="s">
        <v>23</v>
      </c>
      <c r="P34" s="11">
        <v>1</v>
      </c>
      <c r="Q34" s="21" t="s">
        <v>30</v>
      </c>
      <c r="R34" s="12" t="s">
        <v>177</v>
      </c>
    </row>
    <row r="35" spans="1:18" ht="16.5" customHeight="1">
      <c r="A35" s="10" t="s">
        <v>193</v>
      </c>
      <c r="B35" s="11" t="s">
        <v>194</v>
      </c>
      <c r="C35" s="11" t="s">
        <v>189</v>
      </c>
      <c r="D35" s="11" t="s">
        <v>155</v>
      </c>
      <c r="E35" s="11" t="s">
        <v>23</v>
      </c>
      <c r="F35" s="11" t="s">
        <v>24</v>
      </c>
      <c r="G35" s="12" t="s">
        <v>195</v>
      </c>
      <c r="H35" s="11" t="s">
        <v>26</v>
      </c>
      <c r="I35" s="11" t="s">
        <v>27</v>
      </c>
      <c r="J35" s="11" t="s">
        <v>64</v>
      </c>
      <c r="K35" s="11" t="s">
        <v>196</v>
      </c>
      <c r="L35" s="15">
        <v>64.3</v>
      </c>
      <c r="M35" s="19">
        <v>81.44</v>
      </c>
      <c r="N35" s="19">
        <f t="shared" si="0"/>
        <v>72.87</v>
      </c>
      <c r="O35" s="20" t="s">
        <v>37</v>
      </c>
      <c r="P35" s="11">
        <v>1</v>
      </c>
      <c r="Q35" s="21"/>
      <c r="R35" s="12" t="s">
        <v>177</v>
      </c>
    </row>
    <row r="36" spans="1:18" ht="16.5" customHeight="1">
      <c r="A36" s="10" t="s">
        <v>197</v>
      </c>
      <c r="B36" s="11" t="s">
        <v>198</v>
      </c>
      <c r="C36" s="11" t="s">
        <v>189</v>
      </c>
      <c r="D36" s="11" t="s">
        <v>155</v>
      </c>
      <c r="E36" s="11" t="s">
        <v>23</v>
      </c>
      <c r="F36" s="11" t="s">
        <v>24</v>
      </c>
      <c r="G36" s="12" t="s">
        <v>199</v>
      </c>
      <c r="H36" s="11" t="s">
        <v>26</v>
      </c>
      <c r="I36" s="11" t="s">
        <v>27</v>
      </c>
      <c r="J36" s="11" t="s">
        <v>200</v>
      </c>
      <c r="K36" s="11" t="s">
        <v>192</v>
      </c>
      <c r="L36" s="15">
        <v>64</v>
      </c>
      <c r="M36" s="19">
        <v>79.8</v>
      </c>
      <c r="N36" s="19">
        <f t="shared" si="0"/>
        <v>71.9</v>
      </c>
      <c r="O36" s="20" t="s">
        <v>42</v>
      </c>
      <c r="P36" s="11">
        <v>1</v>
      </c>
      <c r="Q36" s="21"/>
      <c r="R36" s="12" t="s">
        <v>177</v>
      </c>
    </row>
    <row r="37" spans="1:18" ht="16.5" customHeight="1">
      <c r="A37" s="10" t="s">
        <v>201</v>
      </c>
      <c r="B37" s="11" t="s">
        <v>202</v>
      </c>
      <c r="C37" s="11" t="s">
        <v>189</v>
      </c>
      <c r="D37" s="11" t="s">
        <v>155</v>
      </c>
      <c r="E37" s="11" t="s">
        <v>23</v>
      </c>
      <c r="F37" s="11" t="s">
        <v>51</v>
      </c>
      <c r="G37" s="12" t="s">
        <v>203</v>
      </c>
      <c r="H37" s="11" t="s">
        <v>26</v>
      </c>
      <c r="I37" s="11" t="s">
        <v>27</v>
      </c>
      <c r="J37" s="11" t="s">
        <v>204</v>
      </c>
      <c r="K37" s="11" t="s">
        <v>192</v>
      </c>
      <c r="L37" s="15">
        <v>64</v>
      </c>
      <c r="M37" s="19">
        <v>75.76</v>
      </c>
      <c r="N37" s="19">
        <f t="shared" si="0"/>
        <v>69.88</v>
      </c>
      <c r="O37" s="20" t="s">
        <v>205</v>
      </c>
      <c r="P37" s="11">
        <v>1</v>
      </c>
      <c r="Q37" s="21"/>
      <c r="R37" s="12" t="s">
        <v>177</v>
      </c>
    </row>
    <row r="38" spans="1:18" ht="16.5" customHeight="1">
      <c r="A38" s="10" t="s">
        <v>206</v>
      </c>
      <c r="B38" s="11" t="s">
        <v>207</v>
      </c>
      <c r="C38" s="11" t="s">
        <v>136</v>
      </c>
      <c r="D38" s="11" t="s">
        <v>208</v>
      </c>
      <c r="E38" s="11" t="s">
        <v>23</v>
      </c>
      <c r="F38" s="11" t="s">
        <v>51</v>
      </c>
      <c r="G38" s="12" t="s">
        <v>209</v>
      </c>
      <c r="H38" s="11" t="s">
        <v>26</v>
      </c>
      <c r="I38" s="11" t="s">
        <v>27</v>
      </c>
      <c r="J38" s="11" t="s">
        <v>78</v>
      </c>
      <c r="K38" s="11" t="s">
        <v>141</v>
      </c>
      <c r="L38" s="15">
        <v>65.2</v>
      </c>
      <c r="M38" s="19">
        <v>80.26</v>
      </c>
      <c r="N38" s="19">
        <f t="shared" si="0"/>
        <v>72.73</v>
      </c>
      <c r="O38" s="20" t="s">
        <v>23</v>
      </c>
      <c r="P38" s="11">
        <v>3</v>
      </c>
      <c r="Q38" s="21" t="s">
        <v>30</v>
      </c>
      <c r="R38" s="12" t="s">
        <v>177</v>
      </c>
    </row>
    <row r="39" spans="1:18" ht="16.5" customHeight="1">
      <c r="A39" s="10" t="s">
        <v>210</v>
      </c>
      <c r="B39" s="11" t="s">
        <v>211</v>
      </c>
      <c r="C39" s="11" t="s">
        <v>136</v>
      </c>
      <c r="D39" s="11" t="s">
        <v>208</v>
      </c>
      <c r="E39" s="11" t="s">
        <v>23</v>
      </c>
      <c r="F39" s="11" t="s">
        <v>51</v>
      </c>
      <c r="G39" s="12" t="s">
        <v>212</v>
      </c>
      <c r="H39" s="11" t="s">
        <v>26</v>
      </c>
      <c r="I39" s="11" t="s">
        <v>27</v>
      </c>
      <c r="J39" s="11" t="s">
        <v>53</v>
      </c>
      <c r="K39" s="11" t="s">
        <v>213</v>
      </c>
      <c r="L39" s="15">
        <v>63</v>
      </c>
      <c r="M39" s="19">
        <v>81.48</v>
      </c>
      <c r="N39" s="19">
        <f t="shared" si="0"/>
        <v>72.24000000000001</v>
      </c>
      <c r="O39" s="20" t="s">
        <v>37</v>
      </c>
      <c r="P39" s="11">
        <v>3</v>
      </c>
      <c r="Q39" s="21" t="s">
        <v>30</v>
      </c>
      <c r="R39" s="12" t="s">
        <v>177</v>
      </c>
    </row>
    <row r="40" spans="1:18" ht="16.5" customHeight="1">
      <c r="A40" s="10" t="s">
        <v>214</v>
      </c>
      <c r="B40" s="11" t="s">
        <v>215</v>
      </c>
      <c r="C40" s="11" t="s">
        <v>136</v>
      </c>
      <c r="D40" s="11" t="s">
        <v>208</v>
      </c>
      <c r="E40" s="11" t="s">
        <v>23</v>
      </c>
      <c r="F40" s="11" t="s">
        <v>51</v>
      </c>
      <c r="G40" s="12" t="s">
        <v>216</v>
      </c>
      <c r="H40" s="11" t="s">
        <v>26</v>
      </c>
      <c r="I40" s="11" t="s">
        <v>27</v>
      </c>
      <c r="J40" s="11" t="s">
        <v>53</v>
      </c>
      <c r="K40" s="11" t="s">
        <v>141</v>
      </c>
      <c r="L40" s="15">
        <v>57.2</v>
      </c>
      <c r="M40" s="19">
        <v>79.86</v>
      </c>
      <c r="N40" s="19">
        <f t="shared" si="0"/>
        <v>68.53</v>
      </c>
      <c r="O40" s="20" t="s">
        <v>42</v>
      </c>
      <c r="P40" s="11">
        <v>3</v>
      </c>
      <c r="Q40" s="21" t="s">
        <v>30</v>
      </c>
      <c r="R40" s="12" t="s">
        <v>177</v>
      </c>
    </row>
    <row r="41" spans="1:18" ht="16.5" customHeight="1">
      <c r="A41" s="10" t="s">
        <v>217</v>
      </c>
      <c r="B41" s="11" t="s">
        <v>218</v>
      </c>
      <c r="C41" s="11" t="s">
        <v>136</v>
      </c>
      <c r="D41" s="11" t="s">
        <v>208</v>
      </c>
      <c r="E41" s="11" t="s">
        <v>23</v>
      </c>
      <c r="F41" s="11" t="s">
        <v>51</v>
      </c>
      <c r="G41" s="12" t="s">
        <v>219</v>
      </c>
      <c r="H41" s="11" t="s">
        <v>26</v>
      </c>
      <c r="I41" s="11" t="s">
        <v>27</v>
      </c>
      <c r="J41" s="11" t="s">
        <v>110</v>
      </c>
      <c r="K41" s="11" t="s">
        <v>141</v>
      </c>
      <c r="L41" s="15">
        <v>54.1</v>
      </c>
      <c r="M41" s="19">
        <v>78.4</v>
      </c>
      <c r="N41" s="19">
        <f t="shared" si="0"/>
        <v>66.25</v>
      </c>
      <c r="O41" s="20" t="s">
        <v>205</v>
      </c>
      <c r="P41" s="11">
        <v>3</v>
      </c>
      <c r="Q41" s="21"/>
      <c r="R41" s="12" t="s">
        <v>177</v>
      </c>
    </row>
    <row r="42" spans="1:18" ht="16.5" customHeight="1">
      <c r="A42" s="10" t="s">
        <v>220</v>
      </c>
      <c r="B42" s="11" t="s">
        <v>221</v>
      </c>
      <c r="C42" s="11" t="s">
        <v>136</v>
      </c>
      <c r="D42" s="11" t="s">
        <v>208</v>
      </c>
      <c r="E42" s="11" t="s">
        <v>23</v>
      </c>
      <c r="F42" s="11" t="s">
        <v>51</v>
      </c>
      <c r="G42" s="12" t="s">
        <v>222</v>
      </c>
      <c r="H42" s="11" t="s">
        <v>26</v>
      </c>
      <c r="I42" s="11" t="s">
        <v>139</v>
      </c>
      <c r="J42" s="11" t="s">
        <v>78</v>
      </c>
      <c r="K42" s="11" t="s">
        <v>213</v>
      </c>
      <c r="L42" s="15">
        <v>51.5</v>
      </c>
      <c r="M42" s="19">
        <v>80.48</v>
      </c>
      <c r="N42" s="19">
        <f t="shared" si="0"/>
        <v>65.99000000000001</v>
      </c>
      <c r="O42" s="20" t="s">
        <v>223</v>
      </c>
      <c r="P42" s="11">
        <v>3</v>
      </c>
      <c r="Q42" s="21"/>
      <c r="R42" s="12" t="s">
        <v>177</v>
      </c>
    </row>
    <row r="43" spans="1:18" ht="16.5" customHeight="1">
      <c r="A43" s="10" t="s">
        <v>224</v>
      </c>
      <c r="B43" s="11" t="s">
        <v>225</v>
      </c>
      <c r="C43" s="11" t="s">
        <v>136</v>
      </c>
      <c r="D43" s="11" t="s">
        <v>208</v>
      </c>
      <c r="E43" s="11" t="s">
        <v>23</v>
      </c>
      <c r="F43" s="11" t="s">
        <v>51</v>
      </c>
      <c r="G43" s="12" t="s">
        <v>226</v>
      </c>
      <c r="H43" s="11" t="s">
        <v>26</v>
      </c>
      <c r="I43" s="11" t="s">
        <v>27</v>
      </c>
      <c r="J43" s="11" t="s">
        <v>78</v>
      </c>
      <c r="K43" s="11" t="s">
        <v>141</v>
      </c>
      <c r="L43" s="15">
        <v>52</v>
      </c>
      <c r="M43" s="19">
        <v>79.22</v>
      </c>
      <c r="N43" s="19">
        <f t="shared" si="0"/>
        <v>65.61</v>
      </c>
      <c r="O43" s="20" t="s">
        <v>227</v>
      </c>
      <c r="P43" s="11">
        <v>3</v>
      </c>
      <c r="Q43" s="21"/>
      <c r="R43" s="12" t="s">
        <v>177</v>
      </c>
    </row>
    <row r="44" spans="1:18" ht="16.5" customHeight="1">
      <c r="A44" s="10" t="s">
        <v>228</v>
      </c>
      <c r="B44" s="11" t="s">
        <v>229</v>
      </c>
      <c r="C44" s="11" t="s">
        <v>136</v>
      </c>
      <c r="D44" s="11" t="s">
        <v>208</v>
      </c>
      <c r="E44" s="11" t="s">
        <v>23</v>
      </c>
      <c r="F44" s="11" t="s">
        <v>51</v>
      </c>
      <c r="G44" s="12" t="s">
        <v>230</v>
      </c>
      <c r="H44" s="11" t="s">
        <v>26</v>
      </c>
      <c r="I44" s="11" t="s">
        <v>139</v>
      </c>
      <c r="J44" s="11" t="s">
        <v>140</v>
      </c>
      <c r="K44" s="11" t="s">
        <v>213</v>
      </c>
      <c r="L44" s="15">
        <v>50.7</v>
      </c>
      <c r="M44" s="19">
        <v>77.54</v>
      </c>
      <c r="N44" s="19">
        <f t="shared" si="0"/>
        <v>64.12</v>
      </c>
      <c r="O44" s="20" t="s">
        <v>231</v>
      </c>
      <c r="P44" s="11">
        <v>3</v>
      </c>
      <c r="Q44" s="21"/>
      <c r="R44" s="12" t="s">
        <v>177</v>
      </c>
    </row>
    <row r="45" spans="1:18" ht="16.5" customHeight="1">
      <c r="A45" s="10" t="s">
        <v>232</v>
      </c>
      <c r="B45" s="11" t="s">
        <v>233</v>
      </c>
      <c r="C45" s="11" t="s">
        <v>136</v>
      </c>
      <c r="D45" s="11" t="s">
        <v>208</v>
      </c>
      <c r="E45" s="11" t="s">
        <v>23</v>
      </c>
      <c r="F45" s="11" t="s">
        <v>51</v>
      </c>
      <c r="G45" s="12" t="s">
        <v>234</v>
      </c>
      <c r="H45" s="11" t="s">
        <v>26</v>
      </c>
      <c r="I45" s="11" t="s">
        <v>139</v>
      </c>
      <c r="J45" s="11" t="s">
        <v>78</v>
      </c>
      <c r="K45" s="11" t="s">
        <v>213</v>
      </c>
      <c r="L45" s="15">
        <v>43.2</v>
      </c>
      <c r="M45" s="19">
        <v>76.46</v>
      </c>
      <c r="N45" s="19">
        <f t="shared" si="0"/>
        <v>59.83</v>
      </c>
      <c r="O45" s="20" t="s">
        <v>235</v>
      </c>
      <c r="P45" s="11">
        <v>3</v>
      </c>
      <c r="Q45" s="21"/>
      <c r="R45" s="12" t="s">
        <v>177</v>
      </c>
    </row>
    <row r="46" spans="1:18" ht="16.5" customHeight="1">
      <c r="A46" s="10" t="s">
        <v>236</v>
      </c>
      <c r="B46" s="11" t="s">
        <v>237</v>
      </c>
      <c r="C46" s="11" t="s">
        <v>136</v>
      </c>
      <c r="D46" s="11" t="s">
        <v>238</v>
      </c>
      <c r="E46" s="11" t="s">
        <v>37</v>
      </c>
      <c r="F46" s="11" t="s">
        <v>24</v>
      </c>
      <c r="G46" s="12" t="s">
        <v>239</v>
      </c>
      <c r="H46" s="11" t="s">
        <v>26</v>
      </c>
      <c r="I46" s="11" t="s">
        <v>27</v>
      </c>
      <c r="J46" s="11" t="s">
        <v>110</v>
      </c>
      <c r="K46" s="11" t="s">
        <v>141</v>
      </c>
      <c r="L46" s="15">
        <v>67.2</v>
      </c>
      <c r="M46" s="19">
        <v>83.54</v>
      </c>
      <c r="N46" s="19">
        <f t="shared" si="0"/>
        <v>75.37</v>
      </c>
      <c r="O46" s="20" t="s">
        <v>23</v>
      </c>
      <c r="P46" s="11">
        <v>1</v>
      </c>
      <c r="Q46" s="21" t="s">
        <v>30</v>
      </c>
      <c r="R46" s="12" t="s">
        <v>177</v>
      </c>
    </row>
    <row r="47" spans="1:18" ht="16.5" customHeight="1">
      <c r="A47" s="10" t="s">
        <v>240</v>
      </c>
      <c r="B47" s="11" t="s">
        <v>241</v>
      </c>
      <c r="C47" s="11" t="s">
        <v>136</v>
      </c>
      <c r="D47" s="11" t="s">
        <v>238</v>
      </c>
      <c r="E47" s="11" t="s">
        <v>37</v>
      </c>
      <c r="F47" s="11" t="s">
        <v>24</v>
      </c>
      <c r="G47" s="12" t="s">
        <v>242</v>
      </c>
      <c r="H47" s="11" t="s">
        <v>26</v>
      </c>
      <c r="I47" s="11" t="s">
        <v>139</v>
      </c>
      <c r="J47" s="11" t="s">
        <v>140</v>
      </c>
      <c r="K47" s="11" t="s">
        <v>213</v>
      </c>
      <c r="L47" s="15">
        <v>64</v>
      </c>
      <c r="M47" s="19">
        <v>81.78</v>
      </c>
      <c r="N47" s="19">
        <f t="shared" si="0"/>
        <v>72.89</v>
      </c>
      <c r="O47" s="20" t="s">
        <v>37</v>
      </c>
      <c r="P47" s="11">
        <v>1</v>
      </c>
      <c r="Q47" s="21"/>
      <c r="R47" s="12" t="s">
        <v>177</v>
      </c>
    </row>
    <row r="48" spans="1:18" ht="16.5" customHeight="1">
      <c r="A48" s="10" t="s">
        <v>243</v>
      </c>
      <c r="B48" s="11" t="s">
        <v>244</v>
      </c>
      <c r="C48" s="11" t="s">
        <v>136</v>
      </c>
      <c r="D48" s="11" t="s">
        <v>238</v>
      </c>
      <c r="E48" s="11" t="s">
        <v>37</v>
      </c>
      <c r="F48" s="11" t="s">
        <v>24</v>
      </c>
      <c r="G48" s="12" t="s">
        <v>245</v>
      </c>
      <c r="H48" s="11" t="s">
        <v>26</v>
      </c>
      <c r="I48" s="11" t="s">
        <v>139</v>
      </c>
      <c r="J48" s="11" t="s">
        <v>140</v>
      </c>
      <c r="K48" s="11" t="s">
        <v>141</v>
      </c>
      <c r="L48" s="15">
        <v>64.6</v>
      </c>
      <c r="M48" s="19">
        <v>80.3</v>
      </c>
      <c r="N48" s="19">
        <f t="shared" si="0"/>
        <v>72.44999999999999</v>
      </c>
      <c r="O48" s="20" t="s">
        <v>42</v>
      </c>
      <c r="P48" s="11">
        <v>1</v>
      </c>
      <c r="Q48" s="21"/>
      <c r="R48" s="12" t="s">
        <v>177</v>
      </c>
    </row>
    <row r="49" spans="1:18" ht="16.5" customHeight="1">
      <c r="A49" s="10" t="s">
        <v>246</v>
      </c>
      <c r="B49" s="11" t="s">
        <v>247</v>
      </c>
      <c r="C49" s="11" t="s">
        <v>136</v>
      </c>
      <c r="D49" s="11" t="s">
        <v>248</v>
      </c>
      <c r="E49" s="11" t="s">
        <v>205</v>
      </c>
      <c r="F49" s="11" t="s">
        <v>24</v>
      </c>
      <c r="G49" s="12" t="s">
        <v>249</v>
      </c>
      <c r="H49" s="11" t="s">
        <v>26</v>
      </c>
      <c r="I49" s="11" t="s">
        <v>27</v>
      </c>
      <c r="J49" s="11" t="s">
        <v>53</v>
      </c>
      <c r="K49" s="11" t="s">
        <v>141</v>
      </c>
      <c r="L49" s="15">
        <v>67.4</v>
      </c>
      <c r="M49" s="19">
        <v>79.96</v>
      </c>
      <c r="N49" s="19">
        <f t="shared" si="0"/>
        <v>73.68</v>
      </c>
      <c r="O49" s="20" t="s">
        <v>23</v>
      </c>
      <c r="P49" s="11">
        <v>1</v>
      </c>
      <c r="Q49" s="21" t="s">
        <v>30</v>
      </c>
      <c r="R49" s="12" t="s">
        <v>177</v>
      </c>
    </row>
    <row r="50" spans="1:18" ht="16.5" customHeight="1">
      <c r="A50" s="10" t="s">
        <v>250</v>
      </c>
      <c r="B50" s="11" t="s">
        <v>251</v>
      </c>
      <c r="C50" s="11" t="s">
        <v>136</v>
      </c>
      <c r="D50" s="11" t="s">
        <v>248</v>
      </c>
      <c r="E50" s="11" t="s">
        <v>205</v>
      </c>
      <c r="F50" s="11" t="s">
        <v>24</v>
      </c>
      <c r="G50" s="12" t="s">
        <v>252</v>
      </c>
      <c r="H50" s="11" t="s">
        <v>145</v>
      </c>
      <c r="I50" s="11" t="s">
        <v>139</v>
      </c>
      <c r="J50" s="11" t="s">
        <v>146</v>
      </c>
      <c r="K50" s="11" t="s">
        <v>147</v>
      </c>
      <c r="L50" s="15">
        <v>51.4</v>
      </c>
      <c r="M50" s="19">
        <v>81.34</v>
      </c>
      <c r="N50" s="19">
        <f t="shared" si="0"/>
        <v>66.37</v>
      </c>
      <c r="O50" s="20" t="s">
        <v>37</v>
      </c>
      <c r="P50" s="11">
        <v>1</v>
      </c>
      <c r="Q50" s="21"/>
      <c r="R50" s="12" t="s">
        <v>177</v>
      </c>
    </row>
    <row r="51" spans="1:18" ht="16.5" customHeight="1">
      <c r="A51" s="10" t="s">
        <v>253</v>
      </c>
      <c r="B51" s="11" t="s">
        <v>254</v>
      </c>
      <c r="C51" s="11" t="s">
        <v>136</v>
      </c>
      <c r="D51" s="11" t="s">
        <v>248</v>
      </c>
      <c r="E51" s="11" t="s">
        <v>205</v>
      </c>
      <c r="F51" s="11" t="s">
        <v>24</v>
      </c>
      <c r="G51" s="12" t="s">
        <v>255</v>
      </c>
      <c r="H51" s="11" t="s">
        <v>145</v>
      </c>
      <c r="I51" s="11" t="s">
        <v>139</v>
      </c>
      <c r="J51" s="11" t="s">
        <v>146</v>
      </c>
      <c r="K51" s="11" t="s">
        <v>147</v>
      </c>
      <c r="L51" s="15">
        <v>48.8</v>
      </c>
      <c r="M51" s="19">
        <v>78.3</v>
      </c>
      <c r="N51" s="19">
        <f t="shared" si="0"/>
        <v>63.55</v>
      </c>
      <c r="O51" s="20" t="s">
        <v>42</v>
      </c>
      <c r="P51" s="11">
        <v>1</v>
      </c>
      <c r="Q51" s="21"/>
      <c r="R51" s="12" t="s">
        <v>177</v>
      </c>
    </row>
    <row r="52" spans="1:18" ht="16.5" customHeight="1">
      <c r="A52" s="10" t="s">
        <v>256</v>
      </c>
      <c r="B52" s="11" t="s">
        <v>257</v>
      </c>
      <c r="C52" s="11" t="s">
        <v>258</v>
      </c>
      <c r="D52" s="11" t="s">
        <v>259</v>
      </c>
      <c r="E52" s="11" t="s">
        <v>23</v>
      </c>
      <c r="F52" s="11" t="s">
        <v>24</v>
      </c>
      <c r="G52" s="12" t="s">
        <v>260</v>
      </c>
      <c r="H52" s="11" t="s">
        <v>26</v>
      </c>
      <c r="I52" s="11" t="s">
        <v>27</v>
      </c>
      <c r="J52" s="11" t="s">
        <v>261</v>
      </c>
      <c r="K52" s="11" t="s">
        <v>262</v>
      </c>
      <c r="L52" s="15">
        <v>68.5</v>
      </c>
      <c r="M52" s="19">
        <v>79.36</v>
      </c>
      <c r="N52" s="19">
        <f t="shared" si="0"/>
        <v>73.93</v>
      </c>
      <c r="O52" s="20" t="s">
        <v>23</v>
      </c>
      <c r="P52" s="11">
        <v>1</v>
      </c>
      <c r="Q52" s="21" t="s">
        <v>30</v>
      </c>
      <c r="R52" s="12" t="s">
        <v>177</v>
      </c>
    </row>
    <row r="53" spans="1:18" ht="16.5" customHeight="1">
      <c r="A53" s="10" t="s">
        <v>263</v>
      </c>
      <c r="B53" s="11" t="s">
        <v>264</v>
      </c>
      <c r="C53" s="11" t="s">
        <v>258</v>
      </c>
      <c r="D53" s="11" t="s">
        <v>259</v>
      </c>
      <c r="E53" s="11" t="s">
        <v>23</v>
      </c>
      <c r="F53" s="11" t="s">
        <v>24</v>
      </c>
      <c r="G53" s="12" t="s">
        <v>265</v>
      </c>
      <c r="H53" s="11" t="s">
        <v>26</v>
      </c>
      <c r="I53" s="11" t="s">
        <v>27</v>
      </c>
      <c r="J53" s="11" t="s">
        <v>266</v>
      </c>
      <c r="K53" s="11" t="s">
        <v>267</v>
      </c>
      <c r="L53" s="15">
        <v>63.3</v>
      </c>
      <c r="M53" s="19">
        <v>80.68</v>
      </c>
      <c r="N53" s="19">
        <f t="shared" si="0"/>
        <v>71.99000000000001</v>
      </c>
      <c r="O53" s="20" t="s">
        <v>37</v>
      </c>
      <c r="P53" s="11">
        <v>1</v>
      </c>
      <c r="Q53" s="21"/>
      <c r="R53" s="12" t="s">
        <v>177</v>
      </c>
    </row>
    <row r="54" spans="1:18" ht="16.5" customHeight="1">
      <c r="A54" s="10" t="s">
        <v>268</v>
      </c>
      <c r="B54" s="11" t="s">
        <v>269</v>
      </c>
      <c r="C54" s="11" t="s">
        <v>258</v>
      </c>
      <c r="D54" s="11" t="s">
        <v>259</v>
      </c>
      <c r="E54" s="11" t="s">
        <v>23</v>
      </c>
      <c r="F54" s="11" t="s">
        <v>24</v>
      </c>
      <c r="G54" s="12" t="s">
        <v>270</v>
      </c>
      <c r="H54" s="11" t="s">
        <v>26</v>
      </c>
      <c r="I54" s="11" t="s">
        <v>27</v>
      </c>
      <c r="J54" s="11" t="s">
        <v>28</v>
      </c>
      <c r="K54" s="11" t="s">
        <v>271</v>
      </c>
      <c r="L54" s="15">
        <v>62.2</v>
      </c>
      <c r="M54" s="19">
        <v>80.1</v>
      </c>
      <c r="N54" s="19">
        <f t="shared" si="0"/>
        <v>71.15</v>
      </c>
      <c r="O54" s="20" t="s">
        <v>42</v>
      </c>
      <c r="P54" s="11">
        <v>1</v>
      </c>
      <c r="Q54" s="21"/>
      <c r="R54" s="12" t="s">
        <v>177</v>
      </c>
    </row>
    <row r="55" spans="1:18" ht="16.5" customHeight="1">
      <c r="A55" s="10" t="s">
        <v>272</v>
      </c>
      <c r="B55" s="11" t="s">
        <v>273</v>
      </c>
      <c r="C55" s="11" t="s">
        <v>166</v>
      </c>
      <c r="D55" s="11" t="s">
        <v>274</v>
      </c>
      <c r="E55" s="11" t="s">
        <v>23</v>
      </c>
      <c r="F55" s="11" t="s">
        <v>24</v>
      </c>
      <c r="G55" s="12" t="s">
        <v>275</v>
      </c>
      <c r="H55" s="11" t="s">
        <v>26</v>
      </c>
      <c r="I55" s="11" t="s">
        <v>27</v>
      </c>
      <c r="J55" s="11" t="s">
        <v>78</v>
      </c>
      <c r="K55" s="11" t="s">
        <v>276</v>
      </c>
      <c r="L55" s="15">
        <v>76.5</v>
      </c>
      <c r="M55" s="19">
        <v>80.22</v>
      </c>
      <c r="N55" s="19">
        <f t="shared" si="0"/>
        <v>78.36</v>
      </c>
      <c r="O55" s="20" t="s">
        <v>23</v>
      </c>
      <c r="P55" s="11">
        <v>1</v>
      </c>
      <c r="Q55" s="21" t="s">
        <v>30</v>
      </c>
      <c r="R55" s="12" t="s">
        <v>177</v>
      </c>
    </row>
    <row r="56" spans="1:18" ht="16.5" customHeight="1">
      <c r="A56" s="10" t="s">
        <v>277</v>
      </c>
      <c r="B56" s="11" t="s">
        <v>278</v>
      </c>
      <c r="C56" s="11" t="s">
        <v>166</v>
      </c>
      <c r="D56" s="11" t="s">
        <v>274</v>
      </c>
      <c r="E56" s="11" t="s">
        <v>23</v>
      </c>
      <c r="F56" s="11" t="s">
        <v>51</v>
      </c>
      <c r="G56" s="12" t="s">
        <v>279</v>
      </c>
      <c r="H56" s="11" t="s">
        <v>26</v>
      </c>
      <c r="I56" s="11" t="s">
        <v>27</v>
      </c>
      <c r="J56" s="11" t="s">
        <v>280</v>
      </c>
      <c r="K56" s="11" t="s">
        <v>281</v>
      </c>
      <c r="L56" s="15">
        <v>75.2</v>
      </c>
      <c r="M56" s="19">
        <v>81.4</v>
      </c>
      <c r="N56" s="19">
        <f t="shared" si="0"/>
        <v>78.30000000000001</v>
      </c>
      <c r="O56" s="20" t="s">
        <v>37</v>
      </c>
      <c r="P56" s="11">
        <v>1</v>
      </c>
      <c r="Q56" s="21"/>
      <c r="R56" s="12" t="s">
        <v>177</v>
      </c>
    </row>
    <row r="57" spans="1:18" ht="16.5" customHeight="1">
      <c r="A57" s="10" t="s">
        <v>282</v>
      </c>
      <c r="B57" s="11" t="s">
        <v>283</v>
      </c>
      <c r="C57" s="11" t="s">
        <v>166</v>
      </c>
      <c r="D57" s="11" t="s">
        <v>274</v>
      </c>
      <c r="E57" s="11" t="s">
        <v>23</v>
      </c>
      <c r="F57" s="11" t="s">
        <v>24</v>
      </c>
      <c r="G57" s="12" t="s">
        <v>284</v>
      </c>
      <c r="H57" s="11" t="s">
        <v>26</v>
      </c>
      <c r="I57" s="11" t="s">
        <v>27</v>
      </c>
      <c r="J57" s="11" t="s">
        <v>285</v>
      </c>
      <c r="K57" s="11" t="s">
        <v>276</v>
      </c>
      <c r="L57" s="15">
        <v>73.8</v>
      </c>
      <c r="M57" s="19">
        <v>80.46</v>
      </c>
      <c r="N57" s="19">
        <f t="shared" si="0"/>
        <v>77.13</v>
      </c>
      <c r="O57" s="20" t="s">
        <v>42</v>
      </c>
      <c r="P57" s="11">
        <v>1</v>
      </c>
      <c r="Q57" s="21"/>
      <c r="R57" s="12" t="s">
        <v>177</v>
      </c>
    </row>
    <row r="58" spans="1:18" ht="16.5" customHeight="1">
      <c r="A58" s="10" t="s">
        <v>286</v>
      </c>
      <c r="B58" s="11" t="s">
        <v>287</v>
      </c>
      <c r="C58" s="11" t="s">
        <v>288</v>
      </c>
      <c r="D58" s="11" t="s">
        <v>174</v>
      </c>
      <c r="E58" s="11" t="s">
        <v>23</v>
      </c>
      <c r="F58" s="11" t="s">
        <v>51</v>
      </c>
      <c r="G58" s="12" t="s">
        <v>289</v>
      </c>
      <c r="H58" s="11" t="s">
        <v>26</v>
      </c>
      <c r="I58" s="11" t="s">
        <v>27</v>
      </c>
      <c r="J58" s="11" t="s">
        <v>266</v>
      </c>
      <c r="K58" s="11" t="s">
        <v>99</v>
      </c>
      <c r="L58" s="15">
        <v>72.2</v>
      </c>
      <c r="M58" s="19">
        <v>81.9</v>
      </c>
      <c r="N58" s="19">
        <f t="shared" si="0"/>
        <v>77.05000000000001</v>
      </c>
      <c r="O58" s="20" t="s">
        <v>23</v>
      </c>
      <c r="P58" s="11">
        <v>1</v>
      </c>
      <c r="Q58" s="21" t="s">
        <v>30</v>
      </c>
      <c r="R58" s="12" t="s">
        <v>290</v>
      </c>
    </row>
    <row r="59" spans="1:18" ht="16.5" customHeight="1">
      <c r="A59" s="10" t="s">
        <v>291</v>
      </c>
      <c r="B59" s="11" t="s">
        <v>292</v>
      </c>
      <c r="C59" s="11" t="s">
        <v>288</v>
      </c>
      <c r="D59" s="11" t="s">
        <v>174</v>
      </c>
      <c r="E59" s="11" t="s">
        <v>23</v>
      </c>
      <c r="F59" s="11" t="s">
        <v>51</v>
      </c>
      <c r="G59" s="12" t="s">
        <v>293</v>
      </c>
      <c r="H59" s="11" t="s">
        <v>26</v>
      </c>
      <c r="I59" s="11" t="s">
        <v>27</v>
      </c>
      <c r="J59" s="11" t="s">
        <v>266</v>
      </c>
      <c r="K59" s="11" t="s">
        <v>294</v>
      </c>
      <c r="L59" s="15">
        <v>68.6</v>
      </c>
      <c r="M59" s="19">
        <v>79.48</v>
      </c>
      <c r="N59" s="19">
        <f t="shared" si="0"/>
        <v>74.03999999999999</v>
      </c>
      <c r="O59" s="20" t="s">
        <v>37</v>
      </c>
      <c r="P59" s="11">
        <v>1</v>
      </c>
      <c r="Q59" s="21"/>
      <c r="R59" s="12" t="s">
        <v>290</v>
      </c>
    </row>
    <row r="60" spans="1:18" ht="16.5" customHeight="1">
      <c r="A60" s="10" t="s">
        <v>295</v>
      </c>
      <c r="B60" s="11" t="s">
        <v>296</v>
      </c>
      <c r="C60" s="11" t="s">
        <v>288</v>
      </c>
      <c r="D60" s="11" t="s">
        <v>174</v>
      </c>
      <c r="E60" s="11" t="s">
        <v>23</v>
      </c>
      <c r="F60" s="11" t="s">
        <v>51</v>
      </c>
      <c r="G60" s="12" t="s">
        <v>297</v>
      </c>
      <c r="H60" s="11" t="s">
        <v>26</v>
      </c>
      <c r="I60" s="11" t="s">
        <v>27</v>
      </c>
      <c r="J60" s="11" t="s">
        <v>298</v>
      </c>
      <c r="K60" s="11" t="s">
        <v>299</v>
      </c>
      <c r="L60" s="15">
        <v>52.6</v>
      </c>
      <c r="M60" s="19">
        <v>77.54</v>
      </c>
      <c r="N60" s="19">
        <f t="shared" si="0"/>
        <v>65.07000000000001</v>
      </c>
      <c r="O60" s="20" t="s">
        <v>42</v>
      </c>
      <c r="P60" s="11">
        <v>1</v>
      </c>
      <c r="Q60" s="21"/>
      <c r="R60" s="12" t="s">
        <v>290</v>
      </c>
    </row>
    <row r="61" spans="1:18" ht="16.5" customHeight="1">
      <c r="A61" s="10" t="s">
        <v>300</v>
      </c>
      <c r="B61" s="11" t="s">
        <v>301</v>
      </c>
      <c r="C61" s="11" t="s">
        <v>302</v>
      </c>
      <c r="D61" s="11" t="s">
        <v>303</v>
      </c>
      <c r="E61" s="11" t="s">
        <v>23</v>
      </c>
      <c r="F61" s="11" t="s">
        <v>51</v>
      </c>
      <c r="G61" s="12" t="s">
        <v>304</v>
      </c>
      <c r="H61" s="11" t="s">
        <v>26</v>
      </c>
      <c r="I61" s="11" t="s">
        <v>27</v>
      </c>
      <c r="J61" s="11" t="s">
        <v>305</v>
      </c>
      <c r="K61" s="11" t="s">
        <v>306</v>
      </c>
      <c r="L61" s="15">
        <v>80</v>
      </c>
      <c r="M61" s="19">
        <v>82.02</v>
      </c>
      <c r="N61" s="19">
        <f t="shared" si="0"/>
        <v>81.00999999999999</v>
      </c>
      <c r="O61" s="20" t="s">
        <v>23</v>
      </c>
      <c r="P61" s="11">
        <v>1</v>
      </c>
      <c r="Q61" s="21" t="s">
        <v>30</v>
      </c>
      <c r="R61" s="12" t="s">
        <v>290</v>
      </c>
    </row>
    <row r="62" spans="1:18" ht="16.5" customHeight="1">
      <c r="A62" s="10" t="s">
        <v>307</v>
      </c>
      <c r="B62" s="11" t="s">
        <v>308</v>
      </c>
      <c r="C62" s="11" t="s">
        <v>302</v>
      </c>
      <c r="D62" s="11" t="s">
        <v>303</v>
      </c>
      <c r="E62" s="11" t="s">
        <v>23</v>
      </c>
      <c r="F62" s="11" t="s">
        <v>51</v>
      </c>
      <c r="G62" s="12" t="s">
        <v>309</v>
      </c>
      <c r="H62" s="11" t="s">
        <v>26</v>
      </c>
      <c r="I62" s="11" t="s">
        <v>27</v>
      </c>
      <c r="J62" s="11" t="s">
        <v>53</v>
      </c>
      <c r="K62" s="11" t="s">
        <v>306</v>
      </c>
      <c r="L62" s="15">
        <v>61.8</v>
      </c>
      <c r="M62" s="19">
        <v>80.08</v>
      </c>
      <c r="N62" s="19">
        <f t="shared" si="0"/>
        <v>70.94</v>
      </c>
      <c r="O62" s="20" t="s">
        <v>37</v>
      </c>
      <c r="P62" s="11">
        <v>1</v>
      </c>
      <c r="Q62" s="21"/>
      <c r="R62" s="12" t="s">
        <v>290</v>
      </c>
    </row>
    <row r="63" spans="1:18" ht="16.5" customHeight="1">
      <c r="A63" s="10" t="s">
        <v>310</v>
      </c>
      <c r="B63" s="11" t="s">
        <v>311</v>
      </c>
      <c r="C63" s="11" t="s">
        <v>302</v>
      </c>
      <c r="D63" s="11" t="s">
        <v>303</v>
      </c>
      <c r="E63" s="11" t="s">
        <v>23</v>
      </c>
      <c r="F63" s="11" t="s">
        <v>24</v>
      </c>
      <c r="G63" s="12" t="s">
        <v>312</v>
      </c>
      <c r="H63" s="11" t="s">
        <v>26</v>
      </c>
      <c r="I63" s="11" t="s">
        <v>27</v>
      </c>
      <c r="J63" s="11" t="s">
        <v>313</v>
      </c>
      <c r="K63" s="11" t="s">
        <v>306</v>
      </c>
      <c r="L63" s="15">
        <v>63.1</v>
      </c>
      <c r="M63" s="19">
        <v>78.42</v>
      </c>
      <c r="N63" s="19">
        <f t="shared" si="0"/>
        <v>70.76</v>
      </c>
      <c r="O63" s="20" t="s">
        <v>42</v>
      </c>
      <c r="P63" s="11">
        <v>1</v>
      </c>
      <c r="Q63" s="21"/>
      <c r="R63" s="12" t="s">
        <v>290</v>
      </c>
    </row>
    <row r="64" spans="1:18" ht="16.5" customHeight="1">
      <c r="A64" s="10" t="s">
        <v>314</v>
      </c>
      <c r="B64" s="11" t="s">
        <v>315</v>
      </c>
      <c r="C64" s="11" t="s">
        <v>316</v>
      </c>
      <c r="D64" s="11" t="s">
        <v>317</v>
      </c>
      <c r="E64" s="11" t="s">
        <v>23</v>
      </c>
      <c r="F64" s="11" t="s">
        <v>24</v>
      </c>
      <c r="G64" s="12" t="s">
        <v>318</v>
      </c>
      <c r="H64" s="11" t="s">
        <v>26</v>
      </c>
      <c r="I64" s="11" t="s">
        <v>27</v>
      </c>
      <c r="J64" s="11" t="s">
        <v>319</v>
      </c>
      <c r="K64" s="11" t="s">
        <v>320</v>
      </c>
      <c r="L64" s="15">
        <v>72.9</v>
      </c>
      <c r="M64" s="19">
        <v>80.94</v>
      </c>
      <c r="N64" s="19">
        <f t="shared" si="0"/>
        <v>76.92</v>
      </c>
      <c r="O64" s="20" t="s">
        <v>23</v>
      </c>
      <c r="P64" s="11">
        <v>1</v>
      </c>
      <c r="Q64" s="21" t="s">
        <v>30</v>
      </c>
      <c r="R64" s="12" t="s">
        <v>290</v>
      </c>
    </row>
    <row r="65" spans="1:18" ht="16.5" customHeight="1">
      <c r="A65" s="10" t="s">
        <v>321</v>
      </c>
      <c r="B65" s="11" t="s">
        <v>322</v>
      </c>
      <c r="C65" s="11" t="s">
        <v>316</v>
      </c>
      <c r="D65" s="11" t="s">
        <v>317</v>
      </c>
      <c r="E65" s="11" t="s">
        <v>23</v>
      </c>
      <c r="F65" s="11" t="s">
        <v>24</v>
      </c>
      <c r="G65" s="12" t="s">
        <v>323</v>
      </c>
      <c r="H65" s="11" t="s">
        <v>26</v>
      </c>
      <c r="I65" s="11" t="s">
        <v>27</v>
      </c>
      <c r="J65" s="11" t="s">
        <v>261</v>
      </c>
      <c r="K65" s="11" t="s">
        <v>324</v>
      </c>
      <c r="L65" s="15">
        <v>61.1</v>
      </c>
      <c r="M65" s="19">
        <v>76.04</v>
      </c>
      <c r="N65" s="19">
        <f t="shared" si="0"/>
        <v>68.57000000000001</v>
      </c>
      <c r="O65" s="20" t="s">
        <v>37</v>
      </c>
      <c r="P65" s="11">
        <v>1</v>
      </c>
      <c r="Q65" s="21"/>
      <c r="R65" s="12" t="s">
        <v>290</v>
      </c>
    </row>
    <row r="66" spans="1:18" ht="16.5" customHeight="1">
      <c r="A66" s="10" t="s">
        <v>325</v>
      </c>
      <c r="B66" s="11" t="s">
        <v>326</v>
      </c>
      <c r="C66" s="11" t="s">
        <v>327</v>
      </c>
      <c r="D66" s="11" t="s">
        <v>328</v>
      </c>
      <c r="E66" s="11" t="s">
        <v>23</v>
      </c>
      <c r="F66" s="11" t="s">
        <v>51</v>
      </c>
      <c r="G66" s="12" t="s">
        <v>329</v>
      </c>
      <c r="H66" s="11" t="s">
        <v>330</v>
      </c>
      <c r="I66" s="11" t="s">
        <v>331</v>
      </c>
      <c r="J66" s="11" t="s">
        <v>332</v>
      </c>
      <c r="K66" s="11" t="s">
        <v>333</v>
      </c>
      <c r="L66" s="15">
        <v>66.6</v>
      </c>
      <c r="M66" s="19">
        <v>79.54</v>
      </c>
      <c r="N66" s="19">
        <f t="shared" si="0"/>
        <v>73.07</v>
      </c>
      <c r="O66" s="20" t="s">
        <v>23</v>
      </c>
      <c r="P66" s="11">
        <v>1</v>
      </c>
      <c r="Q66" s="21" t="s">
        <v>30</v>
      </c>
      <c r="R66" s="12" t="s">
        <v>290</v>
      </c>
    </row>
    <row r="67" spans="1:18" ht="16.5" customHeight="1">
      <c r="A67" s="10" t="s">
        <v>334</v>
      </c>
      <c r="B67" s="11" t="s">
        <v>335</v>
      </c>
      <c r="C67" s="11" t="s">
        <v>327</v>
      </c>
      <c r="D67" s="11" t="s">
        <v>328</v>
      </c>
      <c r="E67" s="11" t="s">
        <v>23</v>
      </c>
      <c r="F67" s="11" t="s">
        <v>24</v>
      </c>
      <c r="G67" s="12" t="s">
        <v>336</v>
      </c>
      <c r="H67" s="11" t="s">
        <v>26</v>
      </c>
      <c r="I67" s="11" t="s">
        <v>27</v>
      </c>
      <c r="J67" s="11" t="s">
        <v>140</v>
      </c>
      <c r="K67" s="11" t="s">
        <v>192</v>
      </c>
      <c r="L67" s="15">
        <v>53.1</v>
      </c>
      <c r="M67" s="19">
        <v>79.06</v>
      </c>
      <c r="N67" s="19">
        <f aca="true" t="shared" si="1" ref="N67:N81">L67*0.5+M67*0.5</f>
        <v>66.08</v>
      </c>
      <c r="O67" s="20" t="s">
        <v>37</v>
      </c>
      <c r="P67" s="11">
        <v>1</v>
      </c>
      <c r="Q67" s="21"/>
      <c r="R67" s="12" t="s">
        <v>290</v>
      </c>
    </row>
    <row r="68" spans="1:18" ht="16.5" customHeight="1">
      <c r="A68" s="10" t="s">
        <v>337</v>
      </c>
      <c r="B68" s="11" t="s">
        <v>338</v>
      </c>
      <c r="C68" s="11" t="s">
        <v>339</v>
      </c>
      <c r="D68" s="11" t="s">
        <v>155</v>
      </c>
      <c r="E68" s="11" t="s">
        <v>23</v>
      </c>
      <c r="F68" s="11" t="s">
        <v>24</v>
      </c>
      <c r="G68" s="12" t="s">
        <v>340</v>
      </c>
      <c r="H68" s="11" t="s">
        <v>26</v>
      </c>
      <c r="I68" s="11" t="s">
        <v>27</v>
      </c>
      <c r="J68" s="11" t="s">
        <v>47</v>
      </c>
      <c r="K68" s="11" t="s">
        <v>65</v>
      </c>
      <c r="L68" s="15">
        <v>71.5</v>
      </c>
      <c r="M68" s="19">
        <v>79.7</v>
      </c>
      <c r="N68" s="19">
        <f t="shared" si="1"/>
        <v>75.6</v>
      </c>
      <c r="O68" s="20" t="s">
        <v>23</v>
      </c>
      <c r="P68" s="11">
        <v>1</v>
      </c>
      <c r="Q68" s="21" t="s">
        <v>30</v>
      </c>
      <c r="R68" s="12" t="s">
        <v>290</v>
      </c>
    </row>
    <row r="69" spans="1:18" ht="16.5" customHeight="1">
      <c r="A69" s="10" t="s">
        <v>341</v>
      </c>
      <c r="B69" s="11" t="s">
        <v>342</v>
      </c>
      <c r="C69" s="11" t="s">
        <v>339</v>
      </c>
      <c r="D69" s="11" t="s">
        <v>155</v>
      </c>
      <c r="E69" s="11" t="s">
        <v>23</v>
      </c>
      <c r="F69" s="11" t="s">
        <v>24</v>
      </c>
      <c r="G69" s="12" t="s">
        <v>343</v>
      </c>
      <c r="H69" s="11" t="s">
        <v>26</v>
      </c>
      <c r="I69" s="11" t="s">
        <v>27</v>
      </c>
      <c r="J69" s="11" t="s">
        <v>78</v>
      </c>
      <c r="K69" s="11" t="s">
        <v>344</v>
      </c>
      <c r="L69" s="15">
        <v>70.2</v>
      </c>
      <c r="M69" s="19">
        <v>80.22</v>
      </c>
      <c r="N69" s="19">
        <f t="shared" si="1"/>
        <v>75.21000000000001</v>
      </c>
      <c r="O69" s="20" t="s">
        <v>37</v>
      </c>
      <c r="P69" s="11">
        <v>1</v>
      </c>
      <c r="Q69" s="21"/>
      <c r="R69" s="12" t="s">
        <v>290</v>
      </c>
    </row>
    <row r="70" spans="1:18" ht="16.5" customHeight="1">
      <c r="A70" s="10" t="s">
        <v>345</v>
      </c>
      <c r="B70" s="11" t="s">
        <v>346</v>
      </c>
      <c r="C70" s="11" t="s">
        <v>339</v>
      </c>
      <c r="D70" s="11" t="s">
        <v>155</v>
      </c>
      <c r="E70" s="11" t="s">
        <v>23</v>
      </c>
      <c r="F70" s="11" t="s">
        <v>51</v>
      </c>
      <c r="G70" s="12" t="s">
        <v>347</v>
      </c>
      <c r="H70" s="11" t="s">
        <v>26</v>
      </c>
      <c r="I70" s="11" t="s">
        <v>27</v>
      </c>
      <c r="J70" s="11" t="s">
        <v>98</v>
      </c>
      <c r="K70" s="11" t="s">
        <v>65</v>
      </c>
      <c r="L70" s="15">
        <v>68.3</v>
      </c>
      <c r="M70" s="19">
        <v>78.24</v>
      </c>
      <c r="N70" s="19">
        <f t="shared" si="1"/>
        <v>73.27</v>
      </c>
      <c r="O70" s="20" t="s">
        <v>42</v>
      </c>
      <c r="P70" s="11">
        <v>1</v>
      </c>
      <c r="Q70" s="21"/>
      <c r="R70" s="12" t="s">
        <v>290</v>
      </c>
    </row>
    <row r="71" spans="1:18" ht="16.5" customHeight="1">
      <c r="A71" s="10" t="s">
        <v>348</v>
      </c>
      <c r="B71" s="11" t="s">
        <v>349</v>
      </c>
      <c r="C71" s="11" t="s">
        <v>350</v>
      </c>
      <c r="D71" s="11" t="s">
        <v>259</v>
      </c>
      <c r="E71" s="11" t="s">
        <v>23</v>
      </c>
      <c r="F71" s="11" t="s">
        <v>24</v>
      </c>
      <c r="G71" s="12" t="s">
        <v>351</v>
      </c>
      <c r="H71" s="11" t="s">
        <v>26</v>
      </c>
      <c r="I71" s="11" t="s">
        <v>27</v>
      </c>
      <c r="J71" s="11" t="s">
        <v>35</v>
      </c>
      <c r="K71" s="11" t="s">
        <v>36</v>
      </c>
      <c r="L71" s="15">
        <v>74.5</v>
      </c>
      <c r="M71" s="19">
        <v>78.92</v>
      </c>
      <c r="N71" s="19">
        <f t="shared" si="1"/>
        <v>76.71000000000001</v>
      </c>
      <c r="O71" s="20" t="s">
        <v>23</v>
      </c>
      <c r="P71" s="11">
        <v>1</v>
      </c>
      <c r="Q71" s="21" t="s">
        <v>30</v>
      </c>
      <c r="R71" s="12" t="s">
        <v>290</v>
      </c>
    </row>
    <row r="72" spans="1:18" ht="16.5" customHeight="1">
      <c r="A72" s="10" t="s">
        <v>352</v>
      </c>
      <c r="B72" s="11" t="s">
        <v>353</v>
      </c>
      <c r="C72" s="11" t="s">
        <v>350</v>
      </c>
      <c r="D72" s="11" t="s">
        <v>259</v>
      </c>
      <c r="E72" s="11" t="s">
        <v>23</v>
      </c>
      <c r="F72" s="11" t="s">
        <v>24</v>
      </c>
      <c r="G72" s="12" t="s">
        <v>354</v>
      </c>
      <c r="H72" s="11" t="s">
        <v>26</v>
      </c>
      <c r="I72" s="11" t="s">
        <v>27</v>
      </c>
      <c r="J72" s="11" t="s">
        <v>78</v>
      </c>
      <c r="K72" s="11" t="s">
        <v>29</v>
      </c>
      <c r="L72" s="15">
        <v>72.4</v>
      </c>
      <c r="M72" s="19">
        <v>80.34</v>
      </c>
      <c r="N72" s="19">
        <f t="shared" si="1"/>
        <v>76.37</v>
      </c>
      <c r="O72" s="20" t="s">
        <v>37</v>
      </c>
      <c r="P72" s="11">
        <v>1</v>
      </c>
      <c r="Q72" s="21"/>
      <c r="R72" s="12" t="s">
        <v>290</v>
      </c>
    </row>
    <row r="73" spans="1:18" ht="16.5" customHeight="1">
      <c r="A73" s="10" t="s">
        <v>355</v>
      </c>
      <c r="B73" s="11" t="s">
        <v>356</v>
      </c>
      <c r="C73" s="11" t="s">
        <v>350</v>
      </c>
      <c r="D73" s="11" t="s">
        <v>259</v>
      </c>
      <c r="E73" s="11" t="s">
        <v>23</v>
      </c>
      <c r="F73" s="11" t="s">
        <v>24</v>
      </c>
      <c r="G73" s="12" t="s">
        <v>357</v>
      </c>
      <c r="H73" s="11" t="s">
        <v>26</v>
      </c>
      <c r="I73" s="11" t="s">
        <v>27</v>
      </c>
      <c r="J73" s="11" t="s">
        <v>140</v>
      </c>
      <c r="K73" s="11" t="s">
        <v>29</v>
      </c>
      <c r="L73" s="15">
        <v>71.1</v>
      </c>
      <c r="M73" s="19">
        <v>79.12</v>
      </c>
      <c r="N73" s="19">
        <f t="shared" si="1"/>
        <v>75.11</v>
      </c>
      <c r="O73" s="20" t="s">
        <v>42</v>
      </c>
      <c r="P73" s="11">
        <v>1</v>
      </c>
      <c r="Q73" s="21"/>
      <c r="R73" s="12" t="s">
        <v>290</v>
      </c>
    </row>
    <row r="74" spans="1:18" ht="16.5" customHeight="1">
      <c r="A74" s="10" t="s">
        <v>358</v>
      </c>
      <c r="B74" s="11" t="s">
        <v>359</v>
      </c>
      <c r="C74" s="11" t="s">
        <v>360</v>
      </c>
      <c r="D74" s="11" t="s">
        <v>155</v>
      </c>
      <c r="E74" s="11" t="s">
        <v>23</v>
      </c>
      <c r="F74" s="11" t="s">
        <v>51</v>
      </c>
      <c r="G74" s="12" t="s">
        <v>361</v>
      </c>
      <c r="H74" s="11" t="s">
        <v>330</v>
      </c>
      <c r="I74" s="11" t="s">
        <v>331</v>
      </c>
      <c r="J74" s="11" t="s">
        <v>362</v>
      </c>
      <c r="K74" s="11" t="s">
        <v>333</v>
      </c>
      <c r="L74" s="15">
        <v>64.4</v>
      </c>
      <c r="M74" s="19">
        <v>79.54</v>
      </c>
      <c r="N74" s="19">
        <f t="shared" si="1"/>
        <v>71.97</v>
      </c>
      <c r="O74" s="20" t="s">
        <v>23</v>
      </c>
      <c r="P74" s="11">
        <v>1</v>
      </c>
      <c r="Q74" s="21" t="s">
        <v>30</v>
      </c>
      <c r="R74" s="12" t="s">
        <v>290</v>
      </c>
    </row>
    <row r="75" spans="1:18" ht="16.5" customHeight="1">
      <c r="A75" s="10" t="s">
        <v>363</v>
      </c>
      <c r="B75" s="11" t="s">
        <v>364</v>
      </c>
      <c r="C75" s="11" t="s">
        <v>365</v>
      </c>
      <c r="D75" s="11" t="s">
        <v>22</v>
      </c>
      <c r="E75" s="11" t="s">
        <v>23</v>
      </c>
      <c r="F75" s="11" t="s">
        <v>51</v>
      </c>
      <c r="G75" s="12" t="s">
        <v>366</v>
      </c>
      <c r="H75" s="11" t="s">
        <v>26</v>
      </c>
      <c r="I75" s="11" t="s">
        <v>27</v>
      </c>
      <c r="J75" s="11" t="s">
        <v>367</v>
      </c>
      <c r="K75" s="11" t="s">
        <v>99</v>
      </c>
      <c r="L75" s="15">
        <v>73.4</v>
      </c>
      <c r="M75" s="19">
        <v>77.86</v>
      </c>
      <c r="N75" s="19">
        <f t="shared" si="1"/>
        <v>75.63</v>
      </c>
      <c r="O75" s="20" t="s">
        <v>23</v>
      </c>
      <c r="P75" s="11">
        <v>1</v>
      </c>
      <c r="Q75" s="21" t="s">
        <v>30</v>
      </c>
      <c r="R75" s="12" t="s">
        <v>290</v>
      </c>
    </row>
    <row r="76" spans="1:18" ht="16.5" customHeight="1">
      <c r="A76" s="10" t="s">
        <v>368</v>
      </c>
      <c r="B76" s="11" t="s">
        <v>369</v>
      </c>
      <c r="C76" s="11" t="s">
        <v>365</v>
      </c>
      <c r="D76" s="11" t="s">
        <v>22</v>
      </c>
      <c r="E76" s="11" t="s">
        <v>23</v>
      </c>
      <c r="F76" s="11" t="s">
        <v>51</v>
      </c>
      <c r="G76" s="12" t="s">
        <v>370</v>
      </c>
      <c r="H76" s="11" t="s">
        <v>26</v>
      </c>
      <c r="I76" s="11" t="s">
        <v>27</v>
      </c>
      <c r="J76" s="11" t="s">
        <v>98</v>
      </c>
      <c r="K76" s="11" t="s">
        <v>99</v>
      </c>
      <c r="L76" s="15">
        <v>65.3</v>
      </c>
      <c r="M76" s="19">
        <v>77.7</v>
      </c>
      <c r="N76" s="19">
        <f t="shared" si="1"/>
        <v>71.5</v>
      </c>
      <c r="O76" s="20" t="s">
        <v>37</v>
      </c>
      <c r="P76" s="11">
        <v>1</v>
      </c>
      <c r="Q76" s="21"/>
      <c r="R76" s="12" t="s">
        <v>290</v>
      </c>
    </row>
    <row r="77" spans="1:18" ht="16.5" customHeight="1">
      <c r="A77" s="10" t="s">
        <v>371</v>
      </c>
      <c r="B77" s="11" t="s">
        <v>372</v>
      </c>
      <c r="C77" s="11" t="s">
        <v>365</v>
      </c>
      <c r="D77" s="11" t="s">
        <v>22</v>
      </c>
      <c r="E77" s="11" t="s">
        <v>23</v>
      </c>
      <c r="F77" s="11" t="s">
        <v>24</v>
      </c>
      <c r="G77" s="12" t="s">
        <v>373</v>
      </c>
      <c r="H77" s="11" t="s">
        <v>26</v>
      </c>
      <c r="I77" s="11" t="s">
        <v>27</v>
      </c>
      <c r="J77" s="11" t="s">
        <v>374</v>
      </c>
      <c r="K77" s="11" t="s">
        <v>99</v>
      </c>
      <c r="L77" s="15">
        <v>64.5</v>
      </c>
      <c r="M77" s="19">
        <v>73.8</v>
      </c>
      <c r="N77" s="19">
        <f t="shared" si="1"/>
        <v>69.15</v>
      </c>
      <c r="O77" s="20" t="s">
        <v>42</v>
      </c>
      <c r="P77" s="11">
        <v>1</v>
      </c>
      <c r="Q77" s="21"/>
      <c r="R77" s="12" t="s">
        <v>290</v>
      </c>
    </row>
    <row r="78" spans="1:18" ht="16.5" customHeight="1">
      <c r="A78" s="10" t="s">
        <v>375</v>
      </c>
      <c r="B78" s="11" t="s">
        <v>376</v>
      </c>
      <c r="C78" s="11" t="s">
        <v>365</v>
      </c>
      <c r="D78" s="11" t="s">
        <v>76</v>
      </c>
      <c r="E78" s="11" t="s">
        <v>37</v>
      </c>
      <c r="F78" s="11" t="s">
        <v>24</v>
      </c>
      <c r="G78" s="12" t="s">
        <v>377</v>
      </c>
      <c r="H78" s="11" t="s">
        <v>26</v>
      </c>
      <c r="I78" s="11" t="s">
        <v>27</v>
      </c>
      <c r="J78" s="11" t="s">
        <v>378</v>
      </c>
      <c r="K78" s="11" t="s">
        <v>379</v>
      </c>
      <c r="L78" s="15">
        <v>68</v>
      </c>
      <c r="M78" s="19">
        <v>82.82</v>
      </c>
      <c r="N78" s="19">
        <f t="shared" si="1"/>
        <v>75.41</v>
      </c>
      <c r="O78" s="20" t="s">
        <v>23</v>
      </c>
      <c r="P78" s="11">
        <v>1</v>
      </c>
      <c r="Q78" s="21" t="s">
        <v>30</v>
      </c>
      <c r="R78" s="12" t="s">
        <v>290</v>
      </c>
    </row>
    <row r="79" spans="1:18" ht="16.5" customHeight="1">
      <c r="A79" s="10" t="s">
        <v>380</v>
      </c>
      <c r="B79" s="11" t="s">
        <v>381</v>
      </c>
      <c r="C79" s="11" t="s">
        <v>365</v>
      </c>
      <c r="D79" s="11" t="s">
        <v>76</v>
      </c>
      <c r="E79" s="11" t="s">
        <v>37</v>
      </c>
      <c r="F79" s="11" t="s">
        <v>51</v>
      </c>
      <c r="G79" s="12" t="s">
        <v>382</v>
      </c>
      <c r="H79" s="11" t="s">
        <v>26</v>
      </c>
      <c r="I79" s="11" t="s">
        <v>27</v>
      </c>
      <c r="J79" s="11" t="s">
        <v>378</v>
      </c>
      <c r="K79" s="11" t="s">
        <v>379</v>
      </c>
      <c r="L79" s="15">
        <v>69.6</v>
      </c>
      <c r="M79" s="19">
        <v>80.6</v>
      </c>
      <c r="N79" s="19">
        <f t="shared" si="1"/>
        <v>75.1</v>
      </c>
      <c r="O79" s="20" t="s">
        <v>37</v>
      </c>
      <c r="P79" s="11">
        <v>1</v>
      </c>
      <c r="Q79" s="21"/>
      <c r="R79" s="12" t="s">
        <v>290</v>
      </c>
    </row>
    <row r="80" spans="1:18" ht="16.5" customHeight="1">
      <c r="A80" s="10" t="s">
        <v>383</v>
      </c>
      <c r="B80" s="11" t="s">
        <v>384</v>
      </c>
      <c r="C80" s="11" t="s">
        <v>365</v>
      </c>
      <c r="D80" s="11" t="s">
        <v>76</v>
      </c>
      <c r="E80" s="11" t="s">
        <v>37</v>
      </c>
      <c r="F80" s="11" t="s">
        <v>24</v>
      </c>
      <c r="G80" s="12" t="s">
        <v>385</v>
      </c>
      <c r="H80" s="11" t="s">
        <v>26</v>
      </c>
      <c r="I80" s="11" t="s">
        <v>27</v>
      </c>
      <c r="J80" s="11" t="s">
        <v>386</v>
      </c>
      <c r="K80" s="11" t="s">
        <v>387</v>
      </c>
      <c r="L80" s="15">
        <v>66.5</v>
      </c>
      <c r="M80" s="19">
        <v>80.54</v>
      </c>
      <c r="N80" s="19">
        <f t="shared" si="1"/>
        <v>73.52000000000001</v>
      </c>
      <c r="O80" s="20" t="s">
        <v>42</v>
      </c>
      <c r="P80" s="11">
        <v>1</v>
      </c>
      <c r="Q80" s="21"/>
      <c r="R80" s="12" t="s">
        <v>290</v>
      </c>
    </row>
    <row r="81" spans="1:18" ht="16.5" customHeight="1">
      <c r="A81" s="10" t="s">
        <v>388</v>
      </c>
      <c r="B81" s="11" t="s">
        <v>389</v>
      </c>
      <c r="C81" s="11" t="s">
        <v>390</v>
      </c>
      <c r="D81" s="11" t="s">
        <v>391</v>
      </c>
      <c r="E81" s="11" t="s">
        <v>223</v>
      </c>
      <c r="F81" s="11" t="s">
        <v>24</v>
      </c>
      <c r="G81" s="12" t="s">
        <v>392</v>
      </c>
      <c r="H81" s="11" t="s">
        <v>26</v>
      </c>
      <c r="I81" s="11" t="s">
        <v>27</v>
      </c>
      <c r="J81" s="11" t="s">
        <v>35</v>
      </c>
      <c r="K81" s="11" t="s">
        <v>393</v>
      </c>
      <c r="L81" s="15">
        <v>66.8</v>
      </c>
      <c r="M81" s="19">
        <v>83.38</v>
      </c>
      <c r="N81" s="19">
        <f t="shared" si="1"/>
        <v>75.09</v>
      </c>
      <c r="O81" s="20" t="s">
        <v>23</v>
      </c>
      <c r="P81" s="11">
        <v>1</v>
      </c>
      <c r="Q81" s="21" t="s">
        <v>30</v>
      </c>
      <c r="R81" s="12" t="s">
        <v>290</v>
      </c>
    </row>
  </sheetData>
  <sheetProtection/>
  <autoFilter ref="A2:R81">
    <sortState ref="A3:R81">
      <sortCondition sortBy="value" ref="R3:R81"/>
      <sortCondition sortBy="value" ref="C3:C81"/>
      <sortCondition sortBy="value" ref="E3:E81"/>
      <sortCondition descending="1" sortBy="value" ref="N3:N81"/>
      <sortCondition descending="1" sortBy="value" ref="L3:L81"/>
    </sortState>
  </autoFilter>
  <mergeCells count="1">
    <mergeCell ref="A1:R1"/>
  </mergeCells>
  <printOptions horizontalCentered="1"/>
  <pageMargins left="0.11805555555555555" right="0.11805555555555555" top="0.275" bottom="0.3104166666666667" header="0.5118055555555555" footer="0.03888888888888889"/>
  <pageSetup fitToHeight="0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lyadmin</cp:lastModifiedBy>
  <cp:lastPrinted>2018-10-14T14:56:17Z</cp:lastPrinted>
  <dcterms:created xsi:type="dcterms:W3CDTF">2015-10-22T09:59:05Z</dcterms:created>
  <dcterms:modified xsi:type="dcterms:W3CDTF">2024-06-08T16:12:58Z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2052-11.8.2.12009</vt:lpwstr>
  </property>
  <property fmtid="{D5CDD505-2E9C-101B-9397-08002B2CF9AE}" pid="3" name="KSORubyTemplate">
    <vt:lpwstr>11</vt:lpwstr>
  </property>
  <property fmtid="{D5CDD505-2E9C-101B-9397-08002B2CF9AE}" pid="4" name="I">
    <vt:lpwstr>BEBE01D5B9836FB95DC863661F53743E</vt:lpwstr>
  </property>
  <property fmtid="{D5CDD505-2E9C-101B-9397-08002B2CF9AE}" pid="5" name="퀀_generated_2.-2147483648">
    <vt:i4>2052</vt:i4>
  </property>
</Properties>
</file>