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资格复审名单" sheetId="1" r:id="rId1"/>
  </sheets>
  <definedNames>
    <definedName name="_xlnm.Print_Area" localSheetId="0">'面试资格复审名单'!$1:$58</definedName>
    <definedName name="_xlnm.Print_Titles" localSheetId="0">'面试资格复审名单'!$2:$2</definedName>
    <definedName name="_xlnm._FilterDatabase" localSheetId="0" hidden="1">'面试资格复审名单'!$B$2:$K$58</definedName>
  </definedNames>
  <calcPr fullCalcOnLoad="1"/>
</workbook>
</file>

<file path=xl/sharedStrings.xml><?xml version="1.0" encoding="utf-8"?>
<sst xmlns="http://schemas.openxmlformats.org/spreadsheetml/2006/main" count="292" uniqueCount="135">
  <si>
    <t>盐源县2024年公开考试招聘小学，幼儿园教师面试资格复审人员名单</t>
  </si>
  <si>
    <t>序号</t>
  </si>
  <si>
    <t>报考单位</t>
  </si>
  <si>
    <t>报考岗位</t>
  </si>
  <si>
    <t>岗位编码</t>
  </si>
  <si>
    <t>准考证号</t>
  </si>
  <si>
    <t>原始成绩</t>
  </si>
  <si>
    <t>政策性加分</t>
  </si>
  <si>
    <t>笔试总成绩</t>
  </si>
  <si>
    <t>岗位排名</t>
  </si>
  <si>
    <t>备注</t>
  </si>
  <si>
    <t>盐源县县域内小学</t>
  </si>
  <si>
    <t>科学教师</t>
  </si>
  <si>
    <t>1915010101</t>
  </si>
  <si>
    <t>2019150100105</t>
  </si>
  <si>
    <t>71.0</t>
  </si>
  <si>
    <t>2019150100104</t>
  </si>
  <si>
    <t>57.5</t>
  </si>
  <si>
    <t>体育教师（健美操方向）</t>
  </si>
  <si>
    <t>1915010103</t>
  </si>
  <si>
    <t>2019150100111</t>
  </si>
  <si>
    <t>56.5</t>
  </si>
  <si>
    <t>2019150100113</t>
  </si>
  <si>
    <t>55.0</t>
  </si>
  <si>
    <t>2019150100107</t>
  </si>
  <si>
    <t>51.0</t>
  </si>
  <si>
    <t>2019150100110</t>
  </si>
  <si>
    <t>49.5</t>
  </si>
  <si>
    <t>体育教师（武术方向）</t>
  </si>
  <si>
    <t>1915010104</t>
  </si>
  <si>
    <t>2019150100118</t>
  </si>
  <si>
    <t>58.5</t>
  </si>
  <si>
    <t>2019150100117</t>
  </si>
  <si>
    <t>55.5</t>
  </si>
  <si>
    <t>2019150100120</t>
  </si>
  <si>
    <t>54.5</t>
  </si>
  <si>
    <t>2019150100121</t>
  </si>
  <si>
    <t>52.5</t>
  </si>
  <si>
    <t>体育教师（足球方向）</t>
  </si>
  <si>
    <t>1915010105</t>
  </si>
  <si>
    <t>2019150100207</t>
  </si>
  <si>
    <t>61.0</t>
  </si>
  <si>
    <t>2019150100209</t>
  </si>
  <si>
    <t>59.0</t>
  </si>
  <si>
    <t>2019150100201</t>
  </si>
  <si>
    <t>2019150100203</t>
  </si>
  <si>
    <t>47.0</t>
  </si>
  <si>
    <t>体育教师（乒乓球方向）</t>
  </si>
  <si>
    <t>1915010106</t>
  </si>
  <si>
    <t>2019150100222</t>
  </si>
  <si>
    <t>63.5</t>
  </si>
  <si>
    <t>2019150100217</t>
  </si>
  <si>
    <t>62.0</t>
  </si>
  <si>
    <t>2019150100214</t>
  </si>
  <si>
    <t>57.0</t>
  </si>
  <si>
    <t>2019150100213</t>
  </si>
  <si>
    <t>艺术教师（音乐方向）</t>
  </si>
  <si>
    <t>1915010107</t>
  </si>
  <si>
    <t>2019150100226</t>
  </si>
  <si>
    <t>71.5</t>
  </si>
  <si>
    <t>2019150100227</t>
  </si>
  <si>
    <t>60.0</t>
  </si>
  <si>
    <t>2019150100225</t>
  </si>
  <si>
    <t>2019150100223</t>
  </si>
  <si>
    <t>40.0</t>
  </si>
  <si>
    <t>艺术教师（舞蹈方向）</t>
  </si>
  <si>
    <t>1915010108</t>
  </si>
  <si>
    <t>2019150100312</t>
  </si>
  <si>
    <t>79.0</t>
  </si>
  <si>
    <t>2019150100311</t>
  </si>
  <si>
    <t>74.5</t>
  </si>
  <si>
    <t>2019150100307</t>
  </si>
  <si>
    <t>66.5</t>
  </si>
  <si>
    <t>2019150100302</t>
  </si>
  <si>
    <t>2019150100303</t>
  </si>
  <si>
    <t>2019150100310</t>
  </si>
  <si>
    <t>艺术教师（绘画方向）</t>
  </si>
  <si>
    <t>1915010109</t>
  </si>
  <si>
    <t>2019150100316</t>
  </si>
  <si>
    <t>69.5</t>
  </si>
  <si>
    <t>2019150100322</t>
  </si>
  <si>
    <t>68.5</t>
  </si>
  <si>
    <t>2019150100328</t>
  </si>
  <si>
    <t>67.0</t>
  </si>
  <si>
    <t>2019150100324</t>
  </si>
  <si>
    <t>65.5</t>
  </si>
  <si>
    <t>2019150100326</t>
  </si>
  <si>
    <t>59.5</t>
  </si>
  <si>
    <t>2019150100317</t>
  </si>
  <si>
    <t>54.0</t>
  </si>
  <si>
    <t>艺术教师（书法、篆刻方向）</t>
  </si>
  <si>
    <t>1915010110</t>
  </si>
  <si>
    <t>2019150100402</t>
  </si>
  <si>
    <t>2019150100401</t>
  </si>
  <si>
    <t>61.5</t>
  </si>
  <si>
    <t>心理健康教师</t>
  </si>
  <si>
    <t>1915010111</t>
  </si>
  <si>
    <t>2019150100405</t>
  </si>
  <si>
    <t>72.0</t>
  </si>
  <si>
    <t>2019150100406</t>
  </si>
  <si>
    <t>64.0</t>
  </si>
  <si>
    <t>2019150100404</t>
  </si>
  <si>
    <t>60.5</t>
  </si>
  <si>
    <t>2019150100403</t>
  </si>
  <si>
    <t>盐源县县域内幼儿园</t>
  </si>
  <si>
    <t>幼儿园教师A岗</t>
  </si>
  <si>
    <t>1915010201</t>
  </si>
  <si>
    <t>2019150100513</t>
  </si>
  <si>
    <t>78.0</t>
  </si>
  <si>
    <t>2019150100411</t>
  </si>
  <si>
    <t>2019150100409</t>
  </si>
  <si>
    <t>70.0</t>
  </si>
  <si>
    <t>2019150100527</t>
  </si>
  <si>
    <t>67.5</t>
  </si>
  <si>
    <t>幼儿园教师B岗</t>
  </si>
  <si>
    <t>1915010202</t>
  </si>
  <si>
    <t>2019150102824</t>
  </si>
  <si>
    <t>73.5</t>
  </si>
  <si>
    <t>2019150101701</t>
  </si>
  <si>
    <t>2019150101129</t>
  </si>
  <si>
    <t>72.5</t>
  </si>
  <si>
    <t>2019150102916</t>
  </si>
  <si>
    <t>2019150102405</t>
  </si>
  <si>
    <t>2019150103020</t>
  </si>
  <si>
    <t>幼儿园教师C岗</t>
  </si>
  <si>
    <t>1915010203</t>
  </si>
  <si>
    <t>2019150104217</t>
  </si>
  <si>
    <t>2019150104219</t>
  </si>
  <si>
    <t>68.0</t>
  </si>
  <si>
    <t>2019150104309</t>
  </si>
  <si>
    <t>64.5</t>
  </si>
  <si>
    <t>2019150104207</t>
  </si>
  <si>
    <t>2019150104518</t>
  </si>
  <si>
    <t>62.5</t>
  </si>
  <si>
    <t>2019150104318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</si>
</sst>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24.7109375" style="0" customWidth="1"/>
    <col min="4" max="4" width="13.140625" style="0" customWidth="1"/>
    <col min="5" max="5" width="15.57421875" style="0" customWidth="1"/>
    <col min="7" max="7" width="4.57421875" style="0" customWidth="1"/>
    <col min="8" max="9" width="11.28125" style="0" customWidth="1"/>
    <col min="11" max="11" width="6.00390625" style="0" customWidth="1"/>
  </cols>
  <sheetData>
    <row r="1" spans="1:11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8</v>
      </c>
      <c r="J2" s="2" t="s">
        <v>9</v>
      </c>
      <c r="K2" s="2" t="s">
        <v>10</v>
      </c>
    </row>
    <row r="3" spans="1:11" ht="15" customHeight="1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4" t="s">
        <v>15</v>
      </c>
      <c r="G3" s="4"/>
      <c r="H3" s="4">
        <f aca="true" t="shared" si="0" ref="H3:H15">F3+G3</f>
        <v>71</v>
      </c>
      <c r="I3" s="4">
        <f>H3*0.5</f>
        <v>35.5</v>
      </c>
      <c r="J3" s="4">
        <v>1</v>
      </c>
      <c r="K3" s="6"/>
    </row>
    <row r="4" spans="1:11" ht="15" customHeight="1">
      <c r="A4" s="4">
        <v>2</v>
      </c>
      <c r="B4" s="5" t="s">
        <v>11</v>
      </c>
      <c r="C4" s="5" t="s">
        <v>12</v>
      </c>
      <c r="D4" s="5" t="s">
        <v>13</v>
      </c>
      <c r="E4" s="5" t="s">
        <v>16</v>
      </c>
      <c r="F4" s="4" t="s">
        <v>17</v>
      </c>
      <c r="G4" s="4"/>
      <c r="H4" s="4">
        <f t="shared" si="0"/>
        <v>57.5</v>
      </c>
      <c r="I4" s="4">
        <f aca="true" t="shared" si="1" ref="I4:I30">H4*0.5</f>
        <v>28.75</v>
      </c>
      <c r="J4" s="4">
        <v>2</v>
      </c>
      <c r="K4" s="6"/>
    </row>
    <row r="5" spans="1:11" ht="15" customHeight="1">
      <c r="A5" s="4">
        <v>3</v>
      </c>
      <c r="B5" s="5" t="s">
        <v>11</v>
      </c>
      <c r="C5" s="5" t="s">
        <v>18</v>
      </c>
      <c r="D5" s="5" t="s">
        <v>19</v>
      </c>
      <c r="E5" s="5" t="s">
        <v>20</v>
      </c>
      <c r="F5" s="4" t="s">
        <v>21</v>
      </c>
      <c r="G5" s="4">
        <v>1</v>
      </c>
      <c r="H5" s="4">
        <f t="shared" si="0"/>
        <v>57.5</v>
      </c>
      <c r="I5" s="4">
        <f t="shared" si="1"/>
        <v>28.75</v>
      </c>
      <c r="J5" s="4">
        <v>1</v>
      </c>
      <c r="K5" s="6"/>
    </row>
    <row r="6" spans="1:11" ht="15" customHeight="1">
      <c r="A6" s="4">
        <v>4</v>
      </c>
      <c r="B6" s="5" t="s">
        <v>11</v>
      </c>
      <c r="C6" s="5" t="s">
        <v>18</v>
      </c>
      <c r="D6" s="5" t="s">
        <v>19</v>
      </c>
      <c r="E6" s="5" t="s">
        <v>22</v>
      </c>
      <c r="F6" s="4" t="s">
        <v>23</v>
      </c>
      <c r="G6" s="4"/>
      <c r="H6" s="4">
        <f t="shared" si="0"/>
        <v>55</v>
      </c>
      <c r="I6" s="4">
        <f t="shared" si="1"/>
        <v>27.5</v>
      </c>
      <c r="J6" s="4">
        <v>2</v>
      </c>
      <c r="K6" s="6"/>
    </row>
    <row r="7" spans="1:11" ht="15" customHeight="1">
      <c r="A7" s="4">
        <v>5</v>
      </c>
      <c r="B7" s="5" t="s">
        <v>11</v>
      </c>
      <c r="C7" s="5" t="s">
        <v>18</v>
      </c>
      <c r="D7" s="5" t="s">
        <v>19</v>
      </c>
      <c r="E7" s="5" t="s">
        <v>24</v>
      </c>
      <c r="F7" s="4" t="s">
        <v>25</v>
      </c>
      <c r="G7" s="4"/>
      <c r="H7" s="4">
        <f t="shared" si="0"/>
        <v>51</v>
      </c>
      <c r="I7" s="4">
        <f t="shared" si="1"/>
        <v>25.5</v>
      </c>
      <c r="J7" s="4">
        <v>3</v>
      </c>
      <c r="K7" s="6"/>
    </row>
    <row r="8" spans="1:11" ht="15" customHeight="1">
      <c r="A8" s="4">
        <v>6</v>
      </c>
      <c r="B8" s="5" t="s">
        <v>11</v>
      </c>
      <c r="C8" s="5" t="s">
        <v>18</v>
      </c>
      <c r="D8" s="5" t="s">
        <v>19</v>
      </c>
      <c r="E8" s="5" t="s">
        <v>26</v>
      </c>
      <c r="F8" s="4" t="s">
        <v>27</v>
      </c>
      <c r="G8" s="4"/>
      <c r="H8" s="4">
        <f t="shared" si="0"/>
        <v>49.5</v>
      </c>
      <c r="I8" s="4">
        <f t="shared" si="1"/>
        <v>24.75</v>
      </c>
      <c r="J8" s="4">
        <v>4</v>
      </c>
      <c r="K8" s="6"/>
    </row>
    <row r="9" spans="1:11" ht="15" customHeight="1">
      <c r="A9" s="4">
        <v>7</v>
      </c>
      <c r="B9" s="5" t="s">
        <v>11</v>
      </c>
      <c r="C9" s="5" t="s">
        <v>28</v>
      </c>
      <c r="D9" s="5" t="s">
        <v>29</v>
      </c>
      <c r="E9" s="5" t="s">
        <v>30</v>
      </c>
      <c r="F9" s="4" t="s">
        <v>31</v>
      </c>
      <c r="G9" s="4">
        <v>1</v>
      </c>
      <c r="H9" s="4">
        <f t="shared" si="0"/>
        <v>59.5</v>
      </c>
      <c r="I9" s="4">
        <f t="shared" si="1"/>
        <v>29.75</v>
      </c>
      <c r="J9" s="4">
        <v>1</v>
      </c>
      <c r="K9" s="6"/>
    </row>
    <row r="10" spans="1:11" ht="15" customHeight="1">
      <c r="A10" s="4">
        <v>8</v>
      </c>
      <c r="B10" s="5" t="s">
        <v>11</v>
      </c>
      <c r="C10" s="5" t="s">
        <v>28</v>
      </c>
      <c r="D10" s="5" t="s">
        <v>29</v>
      </c>
      <c r="E10" s="5" t="s">
        <v>32</v>
      </c>
      <c r="F10" s="4" t="s">
        <v>33</v>
      </c>
      <c r="G10" s="4"/>
      <c r="H10" s="4">
        <f t="shared" si="0"/>
        <v>55.5</v>
      </c>
      <c r="I10" s="4">
        <f t="shared" si="1"/>
        <v>27.75</v>
      </c>
      <c r="J10" s="4">
        <v>2</v>
      </c>
      <c r="K10" s="6"/>
    </row>
    <row r="11" spans="1:11" ht="15" customHeight="1">
      <c r="A11" s="4">
        <v>9</v>
      </c>
      <c r="B11" s="5" t="s">
        <v>11</v>
      </c>
      <c r="C11" s="5" t="s">
        <v>28</v>
      </c>
      <c r="D11" s="5" t="s">
        <v>29</v>
      </c>
      <c r="E11" s="5" t="s">
        <v>34</v>
      </c>
      <c r="F11" s="4" t="s">
        <v>35</v>
      </c>
      <c r="G11" s="4"/>
      <c r="H11" s="4">
        <f t="shared" si="0"/>
        <v>54.5</v>
      </c>
      <c r="I11" s="4">
        <f t="shared" si="1"/>
        <v>27.25</v>
      </c>
      <c r="J11" s="4">
        <v>3</v>
      </c>
      <c r="K11" s="6"/>
    </row>
    <row r="12" spans="1:11" ht="15" customHeight="1">
      <c r="A12" s="4">
        <v>10</v>
      </c>
      <c r="B12" s="5" t="s">
        <v>11</v>
      </c>
      <c r="C12" s="5" t="s">
        <v>28</v>
      </c>
      <c r="D12" s="5" t="s">
        <v>29</v>
      </c>
      <c r="E12" s="5" t="s">
        <v>36</v>
      </c>
      <c r="F12" s="4" t="s">
        <v>37</v>
      </c>
      <c r="G12" s="4"/>
      <c r="H12" s="4">
        <f t="shared" si="0"/>
        <v>52.5</v>
      </c>
      <c r="I12" s="4">
        <f t="shared" si="1"/>
        <v>26.25</v>
      </c>
      <c r="J12" s="4">
        <v>4</v>
      </c>
      <c r="K12" s="6"/>
    </row>
    <row r="13" spans="1:11" ht="15" customHeight="1">
      <c r="A13" s="4">
        <v>11</v>
      </c>
      <c r="B13" s="5" t="s">
        <v>11</v>
      </c>
      <c r="C13" s="5" t="s">
        <v>38</v>
      </c>
      <c r="D13" s="5" t="s">
        <v>39</v>
      </c>
      <c r="E13" s="5" t="s">
        <v>40</v>
      </c>
      <c r="F13" s="4" t="s">
        <v>41</v>
      </c>
      <c r="G13" s="4"/>
      <c r="H13" s="4">
        <f t="shared" si="0"/>
        <v>61</v>
      </c>
      <c r="I13" s="4">
        <f t="shared" si="1"/>
        <v>30.5</v>
      </c>
      <c r="J13" s="4">
        <v>1</v>
      </c>
      <c r="K13" s="6"/>
    </row>
    <row r="14" spans="1:11" ht="15" customHeight="1">
      <c r="A14" s="4">
        <v>12</v>
      </c>
      <c r="B14" s="5" t="s">
        <v>11</v>
      </c>
      <c r="C14" s="5" t="s">
        <v>38</v>
      </c>
      <c r="D14" s="5" t="s">
        <v>39</v>
      </c>
      <c r="E14" s="5" t="s">
        <v>42</v>
      </c>
      <c r="F14" s="4" t="s">
        <v>43</v>
      </c>
      <c r="G14" s="4"/>
      <c r="H14" s="4">
        <f t="shared" si="0"/>
        <v>59</v>
      </c>
      <c r="I14" s="4">
        <f t="shared" si="1"/>
        <v>29.5</v>
      </c>
      <c r="J14" s="4">
        <v>2</v>
      </c>
      <c r="K14" s="6"/>
    </row>
    <row r="15" spans="1:11" ht="15" customHeight="1">
      <c r="A15" s="4">
        <v>13</v>
      </c>
      <c r="B15" s="5" t="s">
        <v>11</v>
      </c>
      <c r="C15" s="5" t="s">
        <v>38</v>
      </c>
      <c r="D15" s="5" t="s">
        <v>39</v>
      </c>
      <c r="E15" s="5" t="s">
        <v>44</v>
      </c>
      <c r="F15" s="4" t="s">
        <v>21</v>
      </c>
      <c r="G15" s="4">
        <v>1</v>
      </c>
      <c r="H15" s="4">
        <f t="shared" si="0"/>
        <v>57.5</v>
      </c>
      <c r="I15" s="4">
        <f t="shared" si="1"/>
        <v>28.75</v>
      </c>
      <c r="J15" s="4">
        <v>3</v>
      </c>
      <c r="K15" s="6"/>
    </row>
    <row r="16" spans="1:11" ht="15" customHeight="1">
      <c r="A16" s="4">
        <v>14</v>
      </c>
      <c r="B16" s="5" t="s">
        <v>11</v>
      </c>
      <c r="C16" s="5" t="s">
        <v>38</v>
      </c>
      <c r="D16" s="5" t="s">
        <v>39</v>
      </c>
      <c r="E16" s="5" t="s">
        <v>45</v>
      </c>
      <c r="F16" s="4" t="s">
        <v>46</v>
      </c>
      <c r="G16" s="4"/>
      <c r="H16" s="4">
        <f aca="true" t="shared" si="2" ref="H16:H30">F16+G16</f>
        <v>47</v>
      </c>
      <c r="I16" s="4">
        <f t="shared" si="1"/>
        <v>23.5</v>
      </c>
      <c r="J16" s="4">
        <v>4</v>
      </c>
      <c r="K16" s="6"/>
    </row>
    <row r="17" spans="1:11" ht="15" customHeight="1">
      <c r="A17" s="4">
        <v>15</v>
      </c>
      <c r="B17" s="5" t="s">
        <v>11</v>
      </c>
      <c r="C17" s="5" t="s">
        <v>47</v>
      </c>
      <c r="D17" s="5" t="s">
        <v>48</v>
      </c>
      <c r="E17" s="5" t="s">
        <v>49</v>
      </c>
      <c r="F17" s="4" t="s">
        <v>50</v>
      </c>
      <c r="G17" s="4">
        <v>1</v>
      </c>
      <c r="H17" s="4">
        <f t="shared" si="2"/>
        <v>64.5</v>
      </c>
      <c r="I17" s="4">
        <f t="shared" si="1"/>
        <v>32.25</v>
      </c>
      <c r="J17" s="4">
        <v>1</v>
      </c>
      <c r="K17" s="6"/>
    </row>
    <row r="18" spans="1:11" ht="15" customHeight="1">
      <c r="A18" s="4">
        <v>16</v>
      </c>
      <c r="B18" s="5" t="s">
        <v>11</v>
      </c>
      <c r="C18" s="5" t="s">
        <v>47</v>
      </c>
      <c r="D18" s="5" t="s">
        <v>48</v>
      </c>
      <c r="E18" s="5" t="s">
        <v>51</v>
      </c>
      <c r="F18" s="4" t="s">
        <v>52</v>
      </c>
      <c r="G18" s="4"/>
      <c r="H18" s="4">
        <f t="shared" si="2"/>
        <v>62</v>
      </c>
      <c r="I18" s="4">
        <f t="shared" si="1"/>
        <v>31</v>
      </c>
      <c r="J18" s="4">
        <v>2</v>
      </c>
      <c r="K18" s="6"/>
    </row>
    <row r="19" spans="1:11" ht="15" customHeight="1">
      <c r="A19" s="4">
        <v>17</v>
      </c>
      <c r="B19" s="5" t="s">
        <v>11</v>
      </c>
      <c r="C19" s="5" t="s">
        <v>47</v>
      </c>
      <c r="D19" s="5" t="s">
        <v>48</v>
      </c>
      <c r="E19" s="5" t="s">
        <v>53</v>
      </c>
      <c r="F19" s="4" t="s">
        <v>54</v>
      </c>
      <c r="G19" s="4"/>
      <c r="H19" s="4">
        <f t="shared" si="2"/>
        <v>57</v>
      </c>
      <c r="I19" s="4">
        <f t="shared" si="1"/>
        <v>28.5</v>
      </c>
      <c r="J19" s="4">
        <v>3</v>
      </c>
      <c r="K19" s="6"/>
    </row>
    <row r="20" spans="1:11" ht="15" customHeight="1">
      <c r="A20" s="4">
        <v>18</v>
      </c>
      <c r="B20" s="5" t="s">
        <v>11</v>
      </c>
      <c r="C20" s="5" t="s">
        <v>47</v>
      </c>
      <c r="D20" s="5" t="s">
        <v>48</v>
      </c>
      <c r="E20" s="5" t="s">
        <v>55</v>
      </c>
      <c r="F20" s="4" t="s">
        <v>54</v>
      </c>
      <c r="G20" s="4">
        <v>1</v>
      </c>
      <c r="H20" s="4">
        <f t="shared" si="2"/>
        <v>58</v>
      </c>
      <c r="I20" s="4">
        <f t="shared" si="1"/>
        <v>29</v>
      </c>
      <c r="J20" s="4">
        <v>4</v>
      </c>
      <c r="K20" s="6"/>
    </row>
    <row r="21" spans="1:11" ht="15" customHeight="1">
      <c r="A21" s="4">
        <v>19</v>
      </c>
      <c r="B21" s="5" t="s">
        <v>11</v>
      </c>
      <c r="C21" s="5" t="s">
        <v>56</v>
      </c>
      <c r="D21" s="5" t="s">
        <v>57</v>
      </c>
      <c r="E21" s="5" t="s">
        <v>58</v>
      </c>
      <c r="F21" s="4" t="s">
        <v>59</v>
      </c>
      <c r="G21" s="4"/>
      <c r="H21" s="4">
        <f t="shared" si="2"/>
        <v>71.5</v>
      </c>
      <c r="I21" s="4">
        <f t="shared" si="1"/>
        <v>35.75</v>
      </c>
      <c r="J21" s="4">
        <v>1</v>
      </c>
      <c r="K21" s="6"/>
    </row>
    <row r="22" spans="1:11" ht="15" customHeight="1">
      <c r="A22" s="4">
        <v>20</v>
      </c>
      <c r="B22" s="5" t="s">
        <v>11</v>
      </c>
      <c r="C22" s="5" t="s">
        <v>56</v>
      </c>
      <c r="D22" s="5" t="s">
        <v>57</v>
      </c>
      <c r="E22" s="5" t="s">
        <v>60</v>
      </c>
      <c r="F22" s="4" t="s">
        <v>61</v>
      </c>
      <c r="G22" s="4"/>
      <c r="H22" s="4">
        <f t="shared" si="2"/>
        <v>60</v>
      </c>
      <c r="I22" s="4">
        <f t="shared" si="1"/>
        <v>30</v>
      </c>
      <c r="J22" s="4">
        <v>2</v>
      </c>
      <c r="K22" s="6"/>
    </row>
    <row r="23" spans="1:11" ht="15" customHeight="1">
      <c r="A23" s="4">
        <v>21</v>
      </c>
      <c r="B23" s="5" t="s">
        <v>11</v>
      </c>
      <c r="C23" s="5" t="s">
        <v>56</v>
      </c>
      <c r="D23" s="5" t="s">
        <v>57</v>
      </c>
      <c r="E23" s="5" t="s">
        <v>62</v>
      </c>
      <c r="F23" s="4" t="s">
        <v>54</v>
      </c>
      <c r="G23" s="4">
        <v>1</v>
      </c>
      <c r="H23" s="4">
        <f t="shared" si="2"/>
        <v>58</v>
      </c>
      <c r="I23" s="4">
        <f t="shared" si="1"/>
        <v>29</v>
      </c>
      <c r="J23" s="4">
        <v>3</v>
      </c>
      <c r="K23" s="6"/>
    </row>
    <row r="24" spans="1:11" ht="15" customHeight="1">
      <c r="A24" s="4">
        <v>22</v>
      </c>
      <c r="B24" s="5" t="s">
        <v>11</v>
      </c>
      <c r="C24" s="5" t="s">
        <v>56</v>
      </c>
      <c r="D24" s="5" t="s">
        <v>57</v>
      </c>
      <c r="E24" s="5" t="s">
        <v>63</v>
      </c>
      <c r="F24" s="4" t="s">
        <v>64</v>
      </c>
      <c r="G24" s="4"/>
      <c r="H24" s="4">
        <f t="shared" si="2"/>
        <v>40</v>
      </c>
      <c r="I24" s="4">
        <f t="shared" si="1"/>
        <v>20</v>
      </c>
      <c r="J24" s="4">
        <v>4</v>
      </c>
      <c r="K24" s="6"/>
    </row>
    <row r="25" spans="1:11" ht="15" customHeight="1">
      <c r="A25" s="4">
        <v>23</v>
      </c>
      <c r="B25" s="5" t="s">
        <v>11</v>
      </c>
      <c r="C25" s="5" t="s">
        <v>65</v>
      </c>
      <c r="D25" s="5" t="s">
        <v>66</v>
      </c>
      <c r="E25" s="5" t="s">
        <v>67</v>
      </c>
      <c r="F25" s="4" t="s">
        <v>68</v>
      </c>
      <c r="G25" s="4"/>
      <c r="H25" s="4">
        <f t="shared" si="2"/>
        <v>79</v>
      </c>
      <c r="I25" s="4">
        <f t="shared" si="1"/>
        <v>39.5</v>
      </c>
      <c r="J25" s="4">
        <v>1</v>
      </c>
      <c r="K25" s="6"/>
    </row>
    <row r="26" spans="1:11" ht="15" customHeight="1">
      <c r="A26" s="4">
        <v>24</v>
      </c>
      <c r="B26" s="5" t="s">
        <v>11</v>
      </c>
      <c r="C26" s="5" t="s">
        <v>65</v>
      </c>
      <c r="D26" s="5" t="s">
        <v>66</v>
      </c>
      <c r="E26" s="5" t="s">
        <v>69</v>
      </c>
      <c r="F26" s="4" t="s">
        <v>70</v>
      </c>
      <c r="G26" s="4"/>
      <c r="H26" s="4">
        <f t="shared" si="2"/>
        <v>74.5</v>
      </c>
      <c r="I26" s="4">
        <f t="shared" si="1"/>
        <v>37.25</v>
      </c>
      <c r="J26" s="4">
        <v>2</v>
      </c>
      <c r="K26" s="6"/>
    </row>
    <row r="27" spans="1:11" ht="15" customHeight="1">
      <c r="A27" s="4">
        <v>25</v>
      </c>
      <c r="B27" s="5" t="s">
        <v>11</v>
      </c>
      <c r="C27" s="5" t="s">
        <v>65</v>
      </c>
      <c r="D27" s="5" t="s">
        <v>66</v>
      </c>
      <c r="E27" s="5" t="s">
        <v>71</v>
      </c>
      <c r="F27" s="4" t="s">
        <v>72</v>
      </c>
      <c r="G27" s="4">
        <v>1</v>
      </c>
      <c r="H27" s="4">
        <f t="shared" si="2"/>
        <v>67.5</v>
      </c>
      <c r="I27" s="4">
        <f t="shared" si="1"/>
        <v>33.75</v>
      </c>
      <c r="J27" s="4">
        <v>3</v>
      </c>
      <c r="K27" s="6"/>
    </row>
    <row r="28" spans="1:11" ht="15" customHeight="1">
      <c r="A28" s="4">
        <v>26</v>
      </c>
      <c r="B28" s="5" t="s">
        <v>11</v>
      </c>
      <c r="C28" s="5" t="s">
        <v>65</v>
      </c>
      <c r="D28" s="5" t="s">
        <v>66</v>
      </c>
      <c r="E28" s="5" t="s">
        <v>73</v>
      </c>
      <c r="F28" s="4" t="s">
        <v>33</v>
      </c>
      <c r="G28" s="4"/>
      <c r="H28" s="4">
        <f t="shared" si="2"/>
        <v>55.5</v>
      </c>
      <c r="I28" s="4">
        <f t="shared" si="1"/>
        <v>27.75</v>
      </c>
      <c r="J28" s="4">
        <v>4</v>
      </c>
      <c r="K28" s="6"/>
    </row>
    <row r="29" spans="1:11" ht="15" customHeight="1">
      <c r="A29" s="4">
        <v>27</v>
      </c>
      <c r="B29" s="5" t="s">
        <v>11</v>
      </c>
      <c r="C29" s="5" t="s">
        <v>65</v>
      </c>
      <c r="D29" s="5" t="s">
        <v>66</v>
      </c>
      <c r="E29" s="5" t="s">
        <v>74</v>
      </c>
      <c r="F29" s="4" t="s">
        <v>35</v>
      </c>
      <c r="G29" s="4"/>
      <c r="H29" s="4">
        <f t="shared" si="2"/>
        <v>54.5</v>
      </c>
      <c r="I29" s="4">
        <f t="shared" si="1"/>
        <v>27.25</v>
      </c>
      <c r="J29" s="4">
        <v>5</v>
      </c>
      <c r="K29" s="6"/>
    </row>
    <row r="30" spans="1:11" ht="15" customHeight="1">
      <c r="A30" s="4">
        <v>28</v>
      </c>
      <c r="B30" s="5" t="s">
        <v>11</v>
      </c>
      <c r="C30" s="5" t="s">
        <v>65</v>
      </c>
      <c r="D30" s="5" t="s">
        <v>66</v>
      </c>
      <c r="E30" s="5" t="s">
        <v>75</v>
      </c>
      <c r="F30" s="4" t="s">
        <v>35</v>
      </c>
      <c r="G30" s="4"/>
      <c r="H30" s="4">
        <f t="shared" si="2"/>
        <v>54.5</v>
      </c>
      <c r="I30" s="4">
        <f t="shared" si="1"/>
        <v>27.25</v>
      </c>
      <c r="J30" s="4">
        <v>5</v>
      </c>
      <c r="K30" s="6"/>
    </row>
    <row r="31" spans="1:11" ht="15" customHeight="1">
      <c r="A31" s="4">
        <v>29</v>
      </c>
      <c r="B31" s="5" t="s">
        <v>11</v>
      </c>
      <c r="C31" s="5" t="s">
        <v>76</v>
      </c>
      <c r="D31" s="5" t="s">
        <v>77</v>
      </c>
      <c r="E31" s="5" t="s">
        <v>78</v>
      </c>
      <c r="F31" s="4" t="s">
        <v>79</v>
      </c>
      <c r="G31" s="4"/>
      <c r="H31" s="4">
        <f aca="true" t="shared" si="3" ref="H31:H46">F31+G31</f>
        <v>69.5</v>
      </c>
      <c r="I31" s="4">
        <f aca="true" t="shared" si="4" ref="I31:I42">H31*0.5</f>
        <v>34.75</v>
      </c>
      <c r="J31" s="4">
        <v>1</v>
      </c>
      <c r="K31" s="6"/>
    </row>
    <row r="32" spans="1:11" ht="15" customHeight="1">
      <c r="A32" s="4">
        <v>30</v>
      </c>
      <c r="B32" s="5" t="s">
        <v>11</v>
      </c>
      <c r="C32" s="5" t="s">
        <v>76</v>
      </c>
      <c r="D32" s="5" t="s">
        <v>77</v>
      </c>
      <c r="E32" s="5" t="s">
        <v>80</v>
      </c>
      <c r="F32" s="4" t="s">
        <v>81</v>
      </c>
      <c r="G32" s="4"/>
      <c r="H32" s="4">
        <f t="shared" si="3"/>
        <v>68.5</v>
      </c>
      <c r="I32" s="4">
        <f t="shared" si="4"/>
        <v>34.25</v>
      </c>
      <c r="J32" s="4">
        <v>2</v>
      </c>
      <c r="K32" s="6"/>
    </row>
    <row r="33" spans="1:11" ht="15" customHeight="1">
      <c r="A33" s="4">
        <v>31</v>
      </c>
      <c r="B33" s="5" t="s">
        <v>11</v>
      </c>
      <c r="C33" s="5" t="s">
        <v>76</v>
      </c>
      <c r="D33" s="5" t="s">
        <v>77</v>
      </c>
      <c r="E33" s="5" t="s">
        <v>82</v>
      </c>
      <c r="F33" s="4" t="s">
        <v>83</v>
      </c>
      <c r="G33" s="4"/>
      <c r="H33" s="4">
        <f t="shared" si="3"/>
        <v>67</v>
      </c>
      <c r="I33" s="4">
        <f t="shared" si="4"/>
        <v>33.5</v>
      </c>
      <c r="J33" s="4">
        <v>3</v>
      </c>
      <c r="K33" s="6"/>
    </row>
    <row r="34" spans="1:11" ht="15" customHeight="1">
      <c r="A34" s="4">
        <v>32</v>
      </c>
      <c r="B34" s="5" t="s">
        <v>11</v>
      </c>
      <c r="C34" s="5" t="s">
        <v>76</v>
      </c>
      <c r="D34" s="5" t="s">
        <v>77</v>
      </c>
      <c r="E34" s="5" t="s">
        <v>84</v>
      </c>
      <c r="F34" s="4" t="s">
        <v>85</v>
      </c>
      <c r="G34" s="4"/>
      <c r="H34" s="4">
        <f t="shared" si="3"/>
        <v>65.5</v>
      </c>
      <c r="I34" s="4">
        <f t="shared" si="4"/>
        <v>32.75</v>
      </c>
      <c r="J34" s="4">
        <v>4</v>
      </c>
      <c r="K34" s="6"/>
    </row>
    <row r="35" spans="1:11" ht="15" customHeight="1">
      <c r="A35" s="4">
        <v>33</v>
      </c>
      <c r="B35" s="5" t="s">
        <v>11</v>
      </c>
      <c r="C35" s="5" t="s">
        <v>76</v>
      </c>
      <c r="D35" s="5" t="s">
        <v>77</v>
      </c>
      <c r="E35" s="5" t="s">
        <v>86</v>
      </c>
      <c r="F35" s="4" t="s">
        <v>87</v>
      </c>
      <c r="G35" s="4"/>
      <c r="H35" s="4">
        <f t="shared" si="3"/>
        <v>59.5</v>
      </c>
      <c r="I35" s="4">
        <f t="shared" si="4"/>
        <v>29.75</v>
      </c>
      <c r="J35" s="4">
        <v>5</v>
      </c>
      <c r="K35" s="6"/>
    </row>
    <row r="36" spans="1:11" ht="15" customHeight="1">
      <c r="A36" s="4">
        <v>34</v>
      </c>
      <c r="B36" s="5" t="s">
        <v>11</v>
      </c>
      <c r="C36" s="5" t="s">
        <v>76</v>
      </c>
      <c r="D36" s="5" t="s">
        <v>77</v>
      </c>
      <c r="E36" s="5" t="s">
        <v>88</v>
      </c>
      <c r="F36" s="4" t="s">
        <v>89</v>
      </c>
      <c r="G36" s="4"/>
      <c r="H36" s="4">
        <f t="shared" si="3"/>
        <v>54</v>
      </c>
      <c r="I36" s="4">
        <f t="shared" si="4"/>
        <v>27</v>
      </c>
      <c r="J36" s="4">
        <v>6</v>
      </c>
      <c r="K36" s="6"/>
    </row>
    <row r="37" spans="1:11" ht="15" customHeight="1">
      <c r="A37" s="4">
        <v>35</v>
      </c>
      <c r="B37" s="5" t="s">
        <v>11</v>
      </c>
      <c r="C37" s="5" t="s">
        <v>90</v>
      </c>
      <c r="D37" s="5" t="s">
        <v>91</v>
      </c>
      <c r="E37" s="5" t="s">
        <v>92</v>
      </c>
      <c r="F37" s="4" t="s">
        <v>83</v>
      </c>
      <c r="G37" s="4">
        <v>1</v>
      </c>
      <c r="H37" s="4">
        <f t="shared" si="3"/>
        <v>68</v>
      </c>
      <c r="I37" s="4">
        <f t="shared" si="4"/>
        <v>34</v>
      </c>
      <c r="J37" s="4">
        <v>1</v>
      </c>
      <c r="K37" s="6"/>
    </row>
    <row r="38" spans="1:11" ht="15" customHeight="1">
      <c r="A38" s="4">
        <v>36</v>
      </c>
      <c r="B38" s="5" t="s">
        <v>11</v>
      </c>
      <c r="C38" s="5" t="s">
        <v>90</v>
      </c>
      <c r="D38" s="5" t="s">
        <v>91</v>
      </c>
      <c r="E38" s="5" t="s">
        <v>93</v>
      </c>
      <c r="F38" s="4" t="s">
        <v>94</v>
      </c>
      <c r="G38" s="4"/>
      <c r="H38" s="4">
        <f t="shared" si="3"/>
        <v>61.5</v>
      </c>
      <c r="I38" s="4">
        <f t="shared" si="4"/>
        <v>30.75</v>
      </c>
      <c r="J38" s="4">
        <v>2</v>
      </c>
      <c r="K38" s="6"/>
    </row>
    <row r="39" spans="1:11" ht="15" customHeight="1">
      <c r="A39" s="4">
        <v>37</v>
      </c>
      <c r="B39" s="5" t="s">
        <v>11</v>
      </c>
      <c r="C39" s="5" t="s">
        <v>95</v>
      </c>
      <c r="D39" s="5" t="s">
        <v>96</v>
      </c>
      <c r="E39" s="5" t="s">
        <v>97</v>
      </c>
      <c r="F39" s="4" t="s">
        <v>98</v>
      </c>
      <c r="G39" s="4"/>
      <c r="H39" s="4">
        <f t="shared" si="3"/>
        <v>72</v>
      </c>
      <c r="I39" s="4">
        <f t="shared" si="4"/>
        <v>36</v>
      </c>
      <c r="J39" s="4">
        <v>1</v>
      </c>
      <c r="K39" s="6"/>
    </row>
    <row r="40" spans="1:11" ht="15" customHeight="1">
      <c r="A40" s="4">
        <v>38</v>
      </c>
      <c r="B40" s="5" t="s">
        <v>11</v>
      </c>
      <c r="C40" s="5" t="s">
        <v>95</v>
      </c>
      <c r="D40" s="5" t="s">
        <v>96</v>
      </c>
      <c r="E40" s="5" t="s">
        <v>99</v>
      </c>
      <c r="F40" s="4" t="s">
        <v>100</v>
      </c>
      <c r="G40" s="4"/>
      <c r="H40" s="4">
        <f t="shared" si="3"/>
        <v>64</v>
      </c>
      <c r="I40" s="4">
        <f t="shared" si="4"/>
        <v>32</v>
      </c>
      <c r="J40" s="4">
        <v>2</v>
      </c>
      <c r="K40" s="6"/>
    </row>
    <row r="41" spans="1:11" ht="15" customHeight="1">
      <c r="A41" s="4">
        <v>39</v>
      </c>
      <c r="B41" s="5" t="s">
        <v>11</v>
      </c>
      <c r="C41" s="5" t="s">
        <v>95</v>
      </c>
      <c r="D41" s="5" t="s">
        <v>96</v>
      </c>
      <c r="E41" s="5" t="s">
        <v>101</v>
      </c>
      <c r="F41" s="4" t="s">
        <v>102</v>
      </c>
      <c r="G41" s="4"/>
      <c r="H41" s="4">
        <f t="shared" si="3"/>
        <v>60.5</v>
      </c>
      <c r="I41" s="4">
        <f t="shared" si="4"/>
        <v>30.25</v>
      </c>
      <c r="J41" s="4">
        <v>3</v>
      </c>
      <c r="K41" s="6"/>
    </row>
    <row r="42" spans="1:11" ht="15" customHeight="1">
      <c r="A42" s="4">
        <v>40</v>
      </c>
      <c r="B42" s="5" t="s">
        <v>11</v>
      </c>
      <c r="C42" s="5" t="s">
        <v>95</v>
      </c>
      <c r="D42" s="5" t="s">
        <v>96</v>
      </c>
      <c r="E42" s="5" t="s">
        <v>103</v>
      </c>
      <c r="F42" s="4" t="s">
        <v>35</v>
      </c>
      <c r="G42" s="4"/>
      <c r="H42" s="4">
        <f t="shared" si="3"/>
        <v>54.5</v>
      </c>
      <c r="I42" s="4">
        <f t="shared" si="4"/>
        <v>27.25</v>
      </c>
      <c r="J42" s="4">
        <v>4</v>
      </c>
      <c r="K42" s="6"/>
    </row>
    <row r="43" spans="1:11" ht="15" customHeight="1">
      <c r="A43" s="4">
        <v>41</v>
      </c>
      <c r="B43" s="5" t="s">
        <v>104</v>
      </c>
      <c r="C43" s="5" t="s">
        <v>105</v>
      </c>
      <c r="D43" s="5" t="s">
        <v>106</v>
      </c>
      <c r="E43" s="5" t="s">
        <v>107</v>
      </c>
      <c r="F43" s="4" t="s">
        <v>108</v>
      </c>
      <c r="G43" s="4"/>
      <c r="H43" s="4">
        <f t="shared" si="3"/>
        <v>78</v>
      </c>
      <c r="I43" s="4">
        <f aca="true" t="shared" si="5" ref="I43:I58">H43*0.5</f>
        <v>39</v>
      </c>
      <c r="J43" s="4">
        <v>1</v>
      </c>
      <c r="K43" s="6"/>
    </row>
    <row r="44" spans="1:11" ht="15" customHeight="1">
      <c r="A44" s="4">
        <v>42</v>
      </c>
      <c r="B44" s="5" t="s">
        <v>104</v>
      </c>
      <c r="C44" s="5" t="s">
        <v>105</v>
      </c>
      <c r="D44" s="5" t="s">
        <v>106</v>
      </c>
      <c r="E44" s="5" t="s">
        <v>109</v>
      </c>
      <c r="F44" s="4" t="s">
        <v>59</v>
      </c>
      <c r="G44" s="4"/>
      <c r="H44" s="4">
        <f t="shared" si="3"/>
        <v>71.5</v>
      </c>
      <c r="I44" s="4">
        <f t="shared" si="5"/>
        <v>35.75</v>
      </c>
      <c r="J44" s="4">
        <v>2</v>
      </c>
      <c r="K44" s="6"/>
    </row>
    <row r="45" spans="1:11" ht="15" customHeight="1">
      <c r="A45" s="4">
        <v>43</v>
      </c>
      <c r="B45" s="5" t="s">
        <v>104</v>
      </c>
      <c r="C45" s="5" t="s">
        <v>105</v>
      </c>
      <c r="D45" s="5" t="s">
        <v>106</v>
      </c>
      <c r="E45" s="5" t="s">
        <v>110</v>
      </c>
      <c r="F45" s="4" t="s">
        <v>111</v>
      </c>
      <c r="G45" s="4">
        <v>1</v>
      </c>
      <c r="H45" s="4">
        <f t="shared" si="3"/>
        <v>71</v>
      </c>
      <c r="I45" s="4">
        <f t="shared" si="5"/>
        <v>35.5</v>
      </c>
      <c r="J45" s="4">
        <v>3</v>
      </c>
      <c r="K45" s="6"/>
    </row>
    <row r="46" spans="1:11" ht="15" customHeight="1">
      <c r="A46" s="4">
        <v>44</v>
      </c>
      <c r="B46" s="5" t="s">
        <v>104</v>
      </c>
      <c r="C46" s="5" t="s">
        <v>105</v>
      </c>
      <c r="D46" s="5" t="s">
        <v>106</v>
      </c>
      <c r="E46" s="5" t="s">
        <v>112</v>
      </c>
      <c r="F46" s="4" t="s">
        <v>113</v>
      </c>
      <c r="G46" s="4"/>
      <c r="H46" s="4">
        <f t="shared" si="3"/>
        <v>67.5</v>
      </c>
      <c r="I46" s="4">
        <f t="shared" si="5"/>
        <v>33.75</v>
      </c>
      <c r="J46" s="4">
        <v>4</v>
      </c>
      <c r="K46" s="6"/>
    </row>
    <row r="47" spans="1:11" ht="15" customHeight="1">
      <c r="A47" s="4">
        <v>45</v>
      </c>
      <c r="B47" s="5" t="s">
        <v>104</v>
      </c>
      <c r="C47" s="5" t="s">
        <v>114</v>
      </c>
      <c r="D47" s="5" t="s">
        <v>115</v>
      </c>
      <c r="E47" s="5" t="s">
        <v>116</v>
      </c>
      <c r="F47" s="4" t="s">
        <v>117</v>
      </c>
      <c r="G47" s="4"/>
      <c r="H47" s="4">
        <f aca="true" t="shared" si="6" ref="H47:H52">F47+G47</f>
        <v>73.5</v>
      </c>
      <c r="I47" s="7">
        <f t="shared" si="5"/>
        <v>36.75</v>
      </c>
      <c r="J47" s="4">
        <v>1</v>
      </c>
      <c r="K47" s="6"/>
    </row>
    <row r="48" spans="1:11" ht="15" customHeight="1">
      <c r="A48" s="4">
        <v>46</v>
      </c>
      <c r="B48" s="5" t="s">
        <v>104</v>
      </c>
      <c r="C48" s="5" t="s">
        <v>114</v>
      </c>
      <c r="D48" s="5" t="s">
        <v>115</v>
      </c>
      <c r="E48" s="5" t="s">
        <v>118</v>
      </c>
      <c r="F48" s="4" t="s">
        <v>98</v>
      </c>
      <c r="G48" s="4">
        <v>1</v>
      </c>
      <c r="H48" s="4">
        <f t="shared" si="6"/>
        <v>73</v>
      </c>
      <c r="I48" s="7">
        <f t="shared" si="5"/>
        <v>36.5</v>
      </c>
      <c r="J48" s="4">
        <v>2</v>
      </c>
      <c r="K48" s="6"/>
    </row>
    <row r="49" spans="1:11" ht="15" customHeight="1">
      <c r="A49" s="4">
        <v>47</v>
      </c>
      <c r="B49" s="5" t="s">
        <v>104</v>
      </c>
      <c r="C49" s="5" t="s">
        <v>114</v>
      </c>
      <c r="D49" s="5" t="s">
        <v>115</v>
      </c>
      <c r="E49" s="5" t="s">
        <v>119</v>
      </c>
      <c r="F49" s="4" t="s">
        <v>120</v>
      </c>
      <c r="G49" s="4"/>
      <c r="H49" s="4">
        <f t="shared" si="6"/>
        <v>72.5</v>
      </c>
      <c r="I49" s="7">
        <f t="shared" si="5"/>
        <v>36.25</v>
      </c>
      <c r="J49" s="4">
        <v>3</v>
      </c>
      <c r="K49" s="6"/>
    </row>
    <row r="50" spans="1:11" ht="15" customHeight="1">
      <c r="A50" s="4">
        <v>48</v>
      </c>
      <c r="B50" s="5" t="s">
        <v>104</v>
      </c>
      <c r="C50" s="5" t="s">
        <v>114</v>
      </c>
      <c r="D50" s="5" t="s">
        <v>115</v>
      </c>
      <c r="E50" s="5" t="s">
        <v>121</v>
      </c>
      <c r="F50" s="4" t="s">
        <v>59</v>
      </c>
      <c r="G50" s="4">
        <v>1</v>
      </c>
      <c r="H50" s="4">
        <f t="shared" si="6"/>
        <v>72.5</v>
      </c>
      <c r="I50" s="7">
        <f t="shared" si="5"/>
        <v>36.25</v>
      </c>
      <c r="J50" s="4">
        <v>4</v>
      </c>
      <c r="K50" s="6"/>
    </row>
    <row r="51" spans="1:11" ht="15" customHeight="1">
      <c r="A51" s="4">
        <v>49</v>
      </c>
      <c r="B51" s="5" t="s">
        <v>104</v>
      </c>
      <c r="C51" s="5" t="s">
        <v>114</v>
      </c>
      <c r="D51" s="5" t="s">
        <v>115</v>
      </c>
      <c r="E51" s="5" t="s">
        <v>122</v>
      </c>
      <c r="F51" s="4" t="s">
        <v>98</v>
      </c>
      <c r="G51" s="4"/>
      <c r="H51" s="4">
        <f t="shared" si="6"/>
        <v>72</v>
      </c>
      <c r="I51" s="7">
        <f t="shared" si="5"/>
        <v>36</v>
      </c>
      <c r="J51" s="4">
        <v>5</v>
      </c>
      <c r="K51" s="6"/>
    </row>
    <row r="52" spans="1:11" ht="15" customHeight="1">
      <c r="A52" s="4">
        <v>50</v>
      </c>
      <c r="B52" s="5" t="s">
        <v>104</v>
      </c>
      <c r="C52" s="5" t="s">
        <v>114</v>
      </c>
      <c r="D52" s="5" t="s">
        <v>115</v>
      </c>
      <c r="E52" s="5" t="s">
        <v>123</v>
      </c>
      <c r="F52" s="4" t="s">
        <v>15</v>
      </c>
      <c r="G52" s="4"/>
      <c r="H52" s="4">
        <f t="shared" si="6"/>
        <v>71</v>
      </c>
      <c r="I52" s="7">
        <f t="shared" si="5"/>
        <v>35.5</v>
      </c>
      <c r="J52" s="4">
        <v>6</v>
      </c>
      <c r="K52" s="6"/>
    </row>
    <row r="53" spans="1:11" ht="15" customHeight="1">
      <c r="A53" s="4">
        <v>51</v>
      </c>
      <c r="B53" s="5" t="s">
        <v>104</v>
      </c>
      <c r="C53" s="5" t="s">
        <v>124</v>
      </c>
      <c r="D53" s="5" t="s">
        <v>125</v>
      </c>
      <c r="E53" s="5" t="s">
        <v>126</v>
      </c>
      <c r="F53" s="4" t="s">
        <v>59</v>
      </c>
      <c r="G53" s="4"/>
      <c r="H53" s="4">
        <f aca="true" t="shared" si="7" ref="H53:H58">F53+G53</f>
        <v>71.5</v>
      </c>
      <c r="I53" s="8">
        <f t="shared" si="5"/>
        <v>35.75</v>
      </c>
      <c r="J53" s="4">
        <v>1</v>
      </c>
      <c r="K53" s="6"/>
    </row>
    <row r="54" spans="1:11" ht="15" customHeight="1">
      <c r="A54" s="4">
        <v>52</v>
      </c>
      <c r="B54" s="5" t="s">
        <v>104</v>
      </c>
      <c r="C54" s="5" t="s">
        <v>124</v>
      </c>
      <c r="D54" s="5" t="s">
        <v>125</v>
      </c>
      <c r="E54" s="5" t="s">
        <v>127</v>
      </c>
      <c r="F54" s="4" t="s">
        <v>128</v>
      </c>
      <c r="G54" s="4"/>
      <c r="H54" s="4">
        <f t="shared" si="7"/>
        <v>68</v>
      </c>
      <c r="I54" s="8">
        <f t="shared" si="5"/>
        <v>34</v>
      </c>
      <c r="J54" s="4">
        <v>2</v>
      </c>
      <c r="K54" s="6"/>
    </row>
    <row r="55" spans="1:11" ht="15" customHeight="1">
      <c r="A55" s="4">
        <v>53</v>
      </c>
      <c r="B55" s="5" t="s">
        <v>104</v>
      </c>
      <c r="C55" s="5" t="s">
        <v>124</v>
      </c>
      <c r="D55" s="5" t="s">
        <v>125</v>
      </c>
      <c r="E55" s="5" t="s">
        <v>129</v>
      </c>
      <c r="F55" s="4" t="s">
        <v>130</v>
      </c>
      <c r="G55" s="4"/>
      <c r="H55" s="4">
        <f t="shared" si="7"/>
        <v>64.5</v>
      </c>
      <c r="I55" s="8">
        <f t="shared" si="5"/>
        <v>32.25</v>
      </c>
      <c r="J55" s="4">
        <v>3</v>
      </c>
      <c r="K55" s="6"/>
    </row>
    <row r="56" spans="1:11" ht="15" customHeight="1">
      <c r="A56" s="4">
        <v>54</v>
      </c>
      <c r="B56" s="5" t="s">
        <v>104</v>
      </c>
      <c r="C56" s="5" t="s">
        <v>124</v>
      </c>
      <c r="D56" s="5" t="s">
        <v>125</v>
      </c>
      <c r="E56" s="5" t="s">
        <v>131</v>
      </c>
      <c r="F56" s="4" t="s">
        <v>50</v>
      </c>
      <c r="G56" s="4">
        <v>1</v>
      </c>
      <c r="H56" s="4">
        <f t="shared" si="7"/>
        <v>64.5</v>
      </c>
      <c r="I56" s="8">
        <f t="shared" si="5"/>
        <v>32.25</v>
      </c>
      <c r="J56" s="4">
        <v>4</v>
      </c>
      <c r="K56" s="6"/>
    </row>
    <row r="57" spans="1:11" ht="15" customHeight="1">
      <c r="A57" s="4">
        <v>55</v>
      </c>
      <c r="B57" s="5" t="s">
        <v>104</v>
      </c>
      <c r="C57" s="5" t="s">
        <v>124</v>
      </c>
      <c r="D57" s="5" t="s">
        <v>125</v>
      </c>
      <c r="E57" s="5" t="s">
        <v>132</v>
      </c>
      <c r="F57" s="4" t="s">
        <v>133</v>
      </c>
      <c r="G57" s="4"/>
      <c r="H57" s="4">
        <f t="shared" si="7"/>
        <v>62.5</v>
      </c>
      <c r="I57" s="8">
        <f t="shared" si="5"/>
        <v>31.25</v>
      </c>
      <c r="J57" s="4">
        <v>5</v>
      </c>
      <c r="K57" s="6"/>
    </row>
    <row r="58" spans="1:11" ht="15" customHeight="1">
      <c r="A58" s="4">
        <v>56</v>
      </c>
      <c r="B58" s="5" t="s">
        <v>104</v>
      </c>
      <c r="C58" s="5" t="s">
        <v>124</v>
      </c>
      <c r="D58" s="5" t="s">
        <v>125</v>
      </c>
      <c r="E58" s="5" t="s">
        <v>134</v>
      </c>
      <c r="F58" s="4" t="s">
        <v>52</v>
      </c>
      <c r="G58" s="4"/>
      <c r="H58" s="4">
        <f t="shared" si="7"/>
        <v>62</v>
      </c>
      <c r="I58" s="8">
        <f t="shared" si="5"/>
        <v>31</v>
      </c>
      <c r="J58" s="4">
        <v>6</v>
      </c>
      <c r="K58" s="6"/>
    </row>
  </sheetData>
  <sheetProtection/>
  <autoFilter ref="B2:K58"/>
  <mergeCells count="1">
    <mergeCell ref="A1:K1"/>
  </mergeCells>
  <printOptions/>
  <pageMargins left="0.7868055555555555" right="0.7513888888888889" top="0.5118055555555555" bottom="0.7083333333333334" header="0.5" footer="0.401388888888888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若只如初见</cp:lastModifiedBy>
  <cp:lastPrinted>2024-05-24T03:44:34Z</cp:lastPrinted>
  <dcterms:created xsi:type="dcterms:W3CDTF">2024-05-27T01:10:52Z</dcterms:created>
  <dcterms:modified xsi:type="dcterms:W3CDTF">2024-06-04T07:25:36Z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DE9F2EB312AA42168377E2B5D3814287_13</vt:lpwstr>
  </property>
  <property fmtid="{D5CDD505-2E9C-101B-9397-08002B2CF9AE}" pid="4" name="KSOProductBuildV">
    <vt:lpwstr>2052-12.1.0.16929</vt:lpwstr>
  </property>
</Properties>
</file>