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资格复审名单" sheetId="4" r:id="rId1"/>
  </sheets>
  <definedNames>
    <definedName name="_xlnm.Print_Titles" localSheetId="0">附件资格复审名单!$3:$3</definedName>
  </definedNames>
  <calcPr calcId="144525"/>
</workbook>
</file>

<file path=xl/sharedStrings.xml><?xml version="1.0" encoding="utf-8"?>
<sst xmlns="http://schemas.openxmlformats.org/spreadsheetml/2006/main" count="463" uniqueCount="388">
  <si>
    <t>附件</t>
  </si>
  <si>
    <t>湖北省文化和旅游厅直属事业单位2024年统一公开招聘工作人员综合成绩一览表</t>
  </si>
  <si>
    <t>主管部门</t>
  </si>
  <si>
    <t>招聘单位</t>
  </si>
  <si>
    <t>招聘岗位</t>
  </si>
  <si>
    <t>职位代码</t>
  </si>
  <si>
    <t>招聘计划</t>
  </si>
  <si>
    <t>姓名</t>
  </si>
  <si>
    <t>准考证号</t>
  </si>
  <si>
    <t>笔试成绩</t>
  </si>
  <si>
    <t>面试成绩</t>
  </si>
  <si>
    <t xml:space="preserve"> 综合成绩</t>
  </si>
  <si>
    <t>综合成绩排名</t>
  </si>
  <si>
    <t>备注</t>
  </si>
  <si>
    <t>湖北省文化和旅游厅</t>
  </si>
  <si>
    <t>湖北省美术院</t>
  </si>
  <si>
    <t>创作岗</t>
  </si>
  <si>
    <t>42000103900224001</t>
  </si>
  <si>
    <t>李友维</t>
  </si>
  <si>
    <t>/</t>
  </si>
  <si>
    <t>免笔试</t>
  </si>
  <si>
    <t>王彦敏</t>
  </si>
  <si>
    <t>秦文志</t>
  </si>
  <si>
    <t>湖北艺术职业学院（湖北省艺术学校、湖北省艺术研究院、湖北青年实验艺术团）</t>
  </si>
  <si>
    <t>专任教师1</t>
  </si>
  <si>
    <t>42000103901024001</t>
  </si>
  <si>
    <t>高新珠</t>
  </si>
  <si>
    <t>2142300103019</t>
  </si>
  <si>
    <t>刘婧</t>
  </si>
  <si>
    <t>2142300104103</t>
  </si>
  <si>
    <t>李惠琳</t>
  </si>
  <si>
    <t>2142300102503</t>
  </si>
  <si>
    <t>周紫喻</t>
  </si>
  <si>
    <t>2142300105327</t>
  </si>
  <si>
    <t>缺考</t>
  </si>
  <si>
    <t>专任教师2</t>
  </si>
  <si>
    <t>42000103901024002</t>
  </si>
  <si>
    <t>温瑞熠</t>
  </si>
  <si>
    <t>2142300105528</t>
  </si>
  <si>
    <t>范齐文</t>
  </si>
  <si>
    <t>2142300104016</t>
  </si>
  <si>
    <t>牟俐东</t>
  </si>
  <si>
    <t>2142300103017</t>
  </si>
  <si>
    <t>专任教师3</t>
  </si>
  <si>
    <t>42000103901024003</t>
  </si>
  <si>
    <t>赵家璇</t>
  </si>
  <si>
    <t>2142300100804</t>
  </si>
  <si>
    <t>易若男</t>
  </si>
  <si>
    <t>2142300103310</t>
  </si>
  <si>
    <t>孙灿</t>
  </si>
  <si>
    <t>2142300102324</t>
  </si>
  <si>
    <t>专任教师4</t>
  </si>
  <si>
    <t>42000103901024004</t>
  </si>
  <si>
    <t>陈永志</t>
  </si>
  <si>
    <t>2142300104401</t>
  </si>
  <si>
    <t>芦珊</t>
  </si>
  <si>
    <t>2142300100403</t>
  </si>
  <si>
    <t>张新宇</t>
  </si>
  <si>
    <t>2142300104518</t>
  </si>
  <si>
    <t>万鸣洲</t>
  </si>
  <si>
    <t>2142300103520</t>
  </si>
  <si>
    <t>专任教师5</t>
  </si>
  <si>
    <t>42000103901024005</t>
  </si>
  <si>
    <t>曹放</t>
  </si>
  <si>
    <t>2142300102917</t>
  </si>
  <si>
    <t>杨张若然</t>
  </si>
  <si>
    <t>2142300101708</t>
  </si>
  <si>
    <t>田杨</t>
  </si>
  <si>
    <t>2142300103014</t>
  </si>
  <si>
    <t>付盼盼</t>
  </si>
  <si>
    <t>2142300104920</t>
  </si>
  <si>
    <t>盛芊芊</t>
  </si>
  <si>
    <t>2142300100423</t>
  </si>
  <si>
    <t>刘安琪</t>
  </si>
  <si>
    <t>2142300102125</t>
  </si>
  <si>
    <t>辅导员A岗</t>
  </si>
  <si>
    <t>42000103901024006</t>
  </si>
  <si>
    <t>张传生</t>
  </si>
  <si>
    <t>2142300100111</t>
  </si>
  <si>
    <t>胡常超</t>
  </si>
  <si>
    <t>2142300102520</t>
  </si>
  <si>
    <t>康聪慧</t>
  </si>
  <si>
    <t>2142300103312</t>
  </si>
  <si>
    <t>辅导员B岗</t>
  </si>
  <si>
    <t>42000103901024007</t>
  </si>
  <si>
    <t>李子筱</t>
  </si>
  <si>
    <t>2142300102009</t>
  </si>
  <si>
    <t>田敏</t>
  </si>
  <si>
    <t>2142300101527</t>
  </si>
  <si>
    <t>谢子洁</t>
  </si>
  <si>
    <t>2142300102815</t>
  </si>
  <si>
    <t>人力资源岗</t>
  </si>
  <si>
    <t>42000103901024008</t>
  </si>
  <si>
    <t>雷志远</t>
  </si>
  <si>
    <t>2142300100512</t>
  </si>
  <si>
    <t>陈思窈</t>
  </si>
  <si>
    <t>2142300102121</t>
  </si>
  <si>
    <t>杜月</t>
  </si>
  <si>
    <t>2142300105226</t>
  </si>
  <si>
    <t>文化旅游研究岗</t>
  </si>
  <si>
    <t>42000103901024009</t>
  </si>
  <si>
    <t>邢惠雅</t>
  </si>
  <si>
    <t>张伟康</t>
  </si>
  <si>
    <t>余召臣</t>
  </si>
  <si>
    <t>李俊辰</t>
  </si>
  <si>
    <t>湖北省京剧院</t>
  </si>
  <si>
    <t>会计岗</t>
  </si>
  <si>
    <t>42000103901124001</t>
  </si>
  <si>
    <t>李方宁</t>
  </si>
  <si>
    <t>2142300100705</t>
  </si>
  <si>
    <t>于瑶</t>
  </si>
  <si>
    <t>2142300103923</t>
  </si>
  <si>
    <t>谭鑫</t>
  </si>
  <si>
    <t>2142300101805</t>
  </si>
  <si>
    <t>湖北美术馆</t>
  </si>
  <si>
    <t>学术研究岗</t>
  </si>
  <si>
    <t>42000103900524001</t>
  </si>
  <si>
    <t>李敏</t>
  </si>
  <si>
    <t>2142300102226</t>
  </si>
  <si>
    <t>69.5000</t>
  </si>
  <si>
    <t>章后仪</t>
  </si>
  <si>
    <t>2142300102119</t>
  </si>
  <si>
    <t>57.0000</t>
  </si>
  <si>
    <t>万抚存</t>
  </si>
  <si>
    <t>2142300102814</t>
  </si>
  <si>
    <t>62.1667</t>
  </si>
  <si>
    <t>王秋艳</t>
  </si>
  <si>
    <t>2142300104623</t>
  </si>
  <si>
    <t>61.1667</t>
  </si>
  <si>
    <t>罗晨</t>
  </si>
  <si>
    <t>2142300103302</t>
  </si>
  <si>
    <t>53.3333</t>
  </si>
  <si>
    <t>湖北省群众艺术馆（湖北省非物质文化遗产保护中心）</t>
  </si>
  <si>
    <t>党建综合岗</t>
  </si>
  <si>
    <t>42000103900424001</t>
  </si>
  <si>
    <t>冯霞</t>
  </si>
  <si>
    <t>2142300100604</t>
  </si>
  <si>
    <t>但颖</t>
  </si>
  <si>
    <t>2142300104129</t>
  </si>
  <si>
    <t>敬佳鸣</t>
  </si>
  <si>
    <t>2142300104118</t>
  </si>
  <si>
    <t>声乐表演岗</t>
  </si>
  <si>
    <t>42000103900424002</t>
  </si>
  <si>
    <t>黄丽</t>
  </si>
  <si>
    <t>2142300102903</t>
  </si>
  <si>
    <t>黄子娴</t>
  </si>
  <si>
    <t>2142300102406</t>
  </si>
  <si>
    <t>余静漪</t>
  </si>
  <si>
    <t>2142300104422</t>
  </si>
  <si>
    <t>房玉薇</t>
  </si>
  <si>
    <t>2142300102822</t>
  </si>
  <si>
    <t>李煜坤</t>
  </si>
  <si>
    <t>2142300103130</t>
  </si>
  <si>
    <t>湖北省图书馆</t>
  </si>
  <si>
    <t>古籍与地方文献岗</t>
  </si>
  <si>
    <t>42000103900324001</t>
  </si>
  <si>
    <t>童飞</t>
  </si>
  <si>
    <t>李亚南</t>
  </si>
  <si>
    <t>李明欣</t>
  </si>
  <si>
    <t>薛源</t>
  </si>
  <si>
    <t>刘泽浩</t>
  </si>
  <si>
    <t>方志与地方文献岗</t>
  </si>
  <si>
    <t>42000103900324002</t>
  </si>
  <si>
    <t>王亚南</t>
  </si>
  <si>
    <t>2142300102517</t>
  </si>
  <si>
    <t>孟路翔</t>
  </si>
  <si>
    <t>2142300100618</t>
  </si>
  <si>
    <t>龚书文</t>
  </si>
  <si>
    <t>2142300100718</t>
  </si>
  <si>
    <t>汤爽</t>
  </si>
  <si>
    <t>2142300101412</t>
  </si>
  <si>
    <t>胡若瞳</t>
  </si>
  <si>
    <t>2142300105429</t>
  </si>
  <si>
    <t>宋菲</t>
  </si>
  <si>
    <t>2142300105723</t>
  </si>
  <si>
    <t>信息咨询与信息检索岗</t>
  </si>
  <si>
    <t>42000103900324003</t>
  </si>
  <si>
    <t>夏彦彦</t>
  </si>
  <si>
    <t>2142300104225</t>
  </si>
  <si>
    <t>宋一鸣</t>
  </si>
  <si>
    <t>2142300103318</t>
  </si>
  <si>
    <t>汪婧</t>
  </si>
  <si>
    <t>2142300103502</t>
  </si>
  <si>
    <t>李颖</t>
  </si>
  <si>
    <t>2142300104217</t>
  </si>
  <si>
    <t>杨竣钦</t>
  </si>
  <si>
    <t>2142300101203</t>
  </si>
  <si>
    <t>田佳琪</t>
  </si>
  <si>
    <t>2142300104317</t>
  </si>
  <si>
    <t>读者服务岗</t>
  </si>
  <si>
    <t>42000103900324004</t>
  </si>
  <si>
    <t>杨博涵</t>
  </si>
  <si>
    <t>2142300103503</t>
  </si>
  <si>
    <t>徐浩然</t>
  </si>
  <si>
    <t>2142300319325</t>
  </si>
  <si>
    <t>吴俊</t>
  </si>
  <si>
    <t>2142300319015</t>
  </si>
  <si>
    <t>保卫岗</t>
  </si>
  <si>
    <t>42000103900324005</t>
  </si>
  <si>
    <t>高世豪</t>
  </si>
  <si>
    <t>3142301604713</t>
  </si>
  <si>
    <t>王冲</t>
  </si>
  <si>
    <t>3142301605529</t>
  </si>
  <si>
    <t>杨家浩</t>
  </si>
  <si>
    <t>3142301601224</t>
  </si>
  <si>
    <t>信息岗</t>
  </si>
  <si>
    <t>42000103900324006</t>
  </si>
  <si>
    <t>商林</t>
  </si>
  <si>
    <t>3142301600502</t>
  </si>
  <si>
    <t>总成绩相同时，笔试成绩高的考生排名靠前</t>
  </si>
  <si>
    <t>杨伟康</t>
  </si>
  <si>
    <t>3142301604721</t>
  </si>
  <si>
    <t>沈睿捷</t>
  </si>
  <si>
    <t>3142301600417</t>
  </si>
  <si>
    <t>参考咨询岗</t>
  </si>
  <si>
    <t>42000103900324007</t>
  </si>
  <si>
    <t>牛淑</t>
  </si>
  <si>
    <t>2142300317716</t>
  </si>
  <si>
    <t>康龙娟</t>
  </si>
  <si>
    <t>2142300315704</t>
  </si>
  <si>
    <t>何勃</t>
  </si>
  <si>
    <t>2142300318628</t>
  </si>
  <si>
    <t>湖北省博物馆</t>
  </si>
  <si>
    <t>党务综合岗</t>
  </si>
  <si>
    <t>42000103900724001</t>
  </si>
  <si>
    <t>吴嘉琪</t>
  </si>
  <si>
    <t>1142301210125</t>
  </si>
  <si>
    <t>张佳乐</t>
  </si>
  <si>
    <t>1142301210428</t>
  </si>
  <si>
    <t>易雨凤</t>
  </si>
  <si>
    <t>1142301211028</t>
  </si>
  <si>
    <t>薪酬管理岗</t>
  </si>
  <si>
    <t>42000103900724002</t>
  </si>
  <si>
    <t>柳少华</t>
  </si>
  <si>
    <t>1142301215029</t>
  </si>
  <si>
    <t>方冰</t>
  </si>
  <si>
    <t>1142301211822</t>
  </si>
  <si>
    <t>姜思佳</t>
  </si>
  <si>
    <t>1142301210323</t>
  </si>
  <si>
    <t>古籍整理岗</t>
  </si>
  <si>
    <t>42000103900724003</t>
  </si>
  <si>
    <t>李丹彤</t>
  </si>
  <si>
    <t>2142300312120</t>
  </si>
  <si>
    <t>吕丹丹</t>
  </si>
  <si>
    <t>2142300312914</t>
  </si>
  <si>
    <t>张青青</t>
  </si>
  <si>
    <t>2142300313923</t>
  </si>
  <si>
    <t>古文字研究岗</t>
  </si>
  <si>
    <t>42000103900724004</t>
  </si>
  <si>
    <t>周韫奇</t>
  </si>
  <si>
    <t>董笛音</t>
  </si>
  <si>
    <t>邓雅</t>
  </si>
  <si>
    <t>佘巧丽</t>
  </si>
  <si>
    <t>编曲编舞岗</t>
  </si>
  <si>
    <t>42000103900724005</t>
  </si>
  <si>
    <t>曾炫</t>
  </si>
  <si>
    <t>2142300312514</t>
  </si>
  <si>
    <t>孙书健</t>
  </si>
  <si>
    <t>2142300314523</t>
  </si>
  <si>
    <t>张雨荷</t>
  </si>
  <si>
    <t>2142300319206</t>
  </si>
  <si>
    <t>文物保护岗</t>
  </si>
  <si>
    <t>42000103900724006</t>
  </si>
  <si>
    <t>周雨萌</t>
  </si>
  <si>
    <t>2142300312723</t>
  </si>
  <si>
    <t>卢鑫</t>
  </si>
  <si>
    <t>2142300313228</t>
  </si>
  <si>
    <t>孙立彦</t>
  </si>
  <si>
    <t>2142300314919</t>
  </si>
  <si>
    <t>文物研究岗</t>
  </si>
  <si>
    <t>42000103900724007</t>
  </si>
  <si>
    <t>卢晓霜</t>
  </si>
  <si>
    <t>3142301601414</t>
  </si>
  <si>
    <t>代莹莹</t>
  </si>
  <si>
    <t>3142301602116</t>
  </si>
  <si>
    <t>宋玙潘</t>
  </si>
  <si>
    <t>3142301605117</t>
  </si>
  <si>
    <t>信息管理岗</t>
  </si>
  <si>
    <t>42000103900724008</t>
  </si>
  <si>
    <t>周珊</t>
  </si>
  <si>
    <t>3142301605224</t>
  </si>
  <si>
    <t>宰杨明</t>
  </si>
  <si>
    <t>3142301602502</t>
  </si>
  <si>
    <t>孙思燕</t>
  </si>
  <si>
    <t>3142301604421</t>
  </si>
  <si>
    <t>湖北省文物考古研究院</t>
  </si>
  <si>
    <t>田野考古岗1</t>
  </si>
  <si>
    <t>42000103900624001</t>
  </si>
  <si>
    <t>孙伟</t>
  </si>
  <si>
    <t>2142300312617</t>
  </si>
  <si>
    <t>易俊龙</t>
  </si>
  <si>
    <t>赵传意</t>
  </si>
  <si>
    <t>2142300312225</t>
  </si>
  <si>
    <t>陈龙</t>
  </si>
  <si>
    <t>2142300313423</t>
  </si>
  <si>
    <t>田野考古岗2</t>
  </si>
  <si>
    <t>42000103900624002</t>
  </si>
  <si>
    <t>邓春艳</t>
  </si>
  <si>
    <t>2142300318622</t>
  </si>
  <si>
    <t>李元初</t>
  </si>
  <si>
    <t>2142300316516</t>
  </si>
  <si>
    <t>祁慧雯</t>
  </si>
  <si>
    <t>2142300318523</t>
  </si>
  <si>
    <t>刘晓萱</t>
  </si>
  <si>
    <t>2142300312824</t>
  </si>
  <si>
    <t>刘逸菲</t>
  </si>
  <si>
    <t>2142300315702</t>
  </si>
  <si>
    <t>崔婧婧</t>
  </si>
  <si>
    <t>2142300317922</t>
  </si>
  <si>
    <t>文物保护岗1</t>
  </si>
  <si>
    <t>42000103900624003</t>
  </si>
  <si>
    <t>王凯</t>
  </si>
  <si>
    <t>2142300318429</t>
  </si>
  <si>
    <t>鲜千</t>
  </si>
  <si>
    <t>2142300314602</t>
  </si>
  <si>
    <t>王瑞平</t>
  </si>
  <si>
    <t>2142300316704</t>
  </si>
  <si>
    <t>文物保护岗2</t>
  </si>
  <si>
    <t>42000103900624004</t>
  </si>
  <si>
    <t>甘鑫鹏</t>
  </si>
  <si>
    <t>3142301602614</t>
  </si>
  <si>
    <t>费新刚</t>
  </si>
  <si>
    <t>3142301602118</t>
  </si>
  <si>
    <t>张哲</t>
  </si>
  <si>
    <t>3142301606006</t>
  </si>
  <si>
    <t>文物保护岗3</t>
  </si>
  <si>
    <t>42000103900624005</t>
  </si>
  <si>
    <t>李小惠</t>
  </si>
  <si>
    <t>石义秋</t>
  </si>
  <si>
    <t>牛俊祎</t>
  </si>
  <si>
    <t>方柳亚</t>
  </si>
  <si>
    <t>易珊</t>
  </si>
  <si>
    <t>张凯敏</t>
  </si>
  <si>
    <t>刘凝</t>
  </si>
  <si>
    <t>博物馆展览讲解岗</t>
  </si>
  <si>
    <t>42000103900624006</t>
  </si>
  <si>
    <t>王钰沂</t>
  </si>
  <si>
    <t>2142300319422</t>
  </si>
  <si>
    <t>乔思阳</t>
  </si>
  <si>
    <t>2142300313821</t>
  </si>
  <si>
    <t>熊叶洲</t>
  </si>
  <si>
    <t>2142300315716</t>
  </si>
  <si>
    <t>财务管理岗</t>
  </si>
  <si>
    <t>42000103900624007</t>
  </si>
  <si>
    <t>沈轩阳</t>
  </si>
  <si>
    <t>2142300313416</t>
  </si>
  <si>
    <t>郭丹</t>
  </si>
  <si>
    <t>2142300312908</t>
  </si>
  <si>
    <t>黄橙婉懿</t>
  </si>
  <si>
    <t>2142300316207</t>
  </si>
  <si>
    <t>湖北省文化活动策划中心</t>
  </si>
  <si>
    <t>财务岗</t>
  </si>
  <si>
    <t>42000103901224001</t>
  </si>
  <si>
    <t>刘晓宇</t>
  </si>
  <si>
    <t>2142300313026</t>
  </si>
  <si>
    <t>肖茹玥</t>
  </si>
  <si>
    <t>2142300317502</t>
  </si>
  <si>
    <t>杜立盼</t>
  </si>
  <si>
    <t>2142300312910</t>
  </si>
  <si>
    <t>湖北省旅游学校</t>
  </si>
  <si>
    <t>班主任</t>
  </si>
  <si>
    <t>42000105000224001</t>
  </si>
  <si>
    <t>王亚汝</t>
  </si>
  <si>
    <t>4242300421528</t>
  </si>
  <si>
    <t>李明珠</t>
  </si>
  <si>
    <t>4242300421401</t>
  </si>
  <si>
    <t>邹忆</t>
  </si>
  <si>
    <t>4242300421505</t>
  </si>
  <si>
    <t>闫冰</t>
  </si>
  <si>
    <t>4242300421515</t>
  </si>
  <si>
    <t>胡伟伟</t>
  </si>
  <si>
    <t>4242300421420</t>
  </si>
  <si>
    <t>王子卿</t>
  </si>
  <si>
    <t>4242300421522</t>
  </si>
  <si>
    <t>姚梦婷</t>
  </si>
  <si>
    <t>4242300421412</t>
  </si>
  <si>
    <t>黄妍朦</t>
  </si>
  <si>
    <t>4242300421605</t>
  </si>
  <si>
    <t>陆俊全</t>
  </si>
  <si>
    <t>4242300421607</t>
  </si>
  <si>
    <t>专任教师</t>
  </si>
  <si>
    <t>42000105000224002</t>
  </si>
  <si>
    <t>郑巧婕</t>
  </si>
  <si>
    <t>4242300421508</t>
  </si>
  <si>
    <t>王一丹</t>
  </si>
  <si>
    <t>4242300421608</t>
  </si>
  <si>
    <t>马婷</t>
  </si>
  <si>
    <t>4242300421514</t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</si>
</sst>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indexed="36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indexed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3" fillId="0" borderId="0"/>
    <xf numFmtId="0" fontId="16" fillId="8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3" fillId="5" borderId="4" applyNumberFormat="false" applyAlignment="false" applyProtection="false">
      <alignment vertical="center"/>
    </xf>
    <xf numFmtId="0" fontId="23" fillId="14" borderId="7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top"/>
      <protection locked="false"/>
    </xf>
    <xf numFmtId="0" fontId="16" fillId="18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top"/>
      <protection locked="false"/>
    </xf>
    <xf numFmtId="0" fontId="0" fillId="20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10" fillId="24" borderId="10" applyNumberFormat="false" applyFont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8" fillId="5" borderId="2" applyNumberFormat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45">
    <xf numFmtId="0" fontId="0" fillId="0" borderId="0" xfId="0">
      <alignment vertical="center"/>
    </xf>
    <xf numFmtId="0" fontId="1" fillId="0" borderId="0" xfId="1" applyFont="true" applyAlignment="true">
      <alignment horizontal="center" vertical="center" wrapText="true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Font="true" applyFill="true" applyAlignment="true">
      <alignment vertical="center"/>
    </xf>
    <xf numFmtId="0" fontId="3" fillId="0" borderId="0" xfId="1" applyFont="true" applyAlignment="true">
      <alignment horizontal="center" vertical="center" wrapText="true"/>
    </xf>
    <xf numFmtId="0" fontId="0" fillId="0" borderId="0" xfId="0" applyFont="true">
      <alignment vertical="center"/>
    </xf>
    <xf numFmtId="0" fontId="1" fillId="0" borderId="0" xfId="1" applyFont="true" applyAlignment="true">
      <alignment horizontal="left" vertical="center" wrapText="true"/>
    </xf>
    <xf numFmtId="0" fontId="4" fillId="0" borderId="0" xfId="1" applyFont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1" applyFont="true" applyBorder="true" applyAlignment="true">
      <alignment horizontal="center" vertical="center" wrapText="true"/>
    </xf>
    <xf numFmtId="0" fontId="6" fillId="0" borderId="1" xfId="1" applyFont="true" applyBorder="true" applyAlignment="true">
      <alignment horizontal="center" vertical="center" wrapText="true"/>
    </xf>
    <xf numFmtId="0" fontId="6" fillId="0" borderId="1" xfId="1" applyFont="true" applyBorder="true" applyAlignment="true">
      <alignment horizontal="center" vertical="center" wrapText="true"/>
    </xf>
    <xf numFmtId="0" fontId="6" fillId="0" borderId="1" xfId="0" applyNumberFormat="true" applyFont="true" applyBorder="true" applyAlignment="true">
      <alignment horizontal="center" vertical="center" wrapText="true"/>
    </xf>
    <xf numFmtId="0" fontId="6" fillId="0" borderId="1" xfId="1" applyFont="true" applyBorder="true" applyAlignment="true">
      <alignment vertical="center" wrapText="true"/>
    </xf>
    <xf numFmtId="0" fontId="6" fillId="0" borderId="1" xfId="0" applyNumberFormat="true" applyFont="true" applyBorder="true" applyAlignment="true">
      <alignment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" fontId="0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1" applyFont="true" applyBorder="true" applyAlignment="true">
      <alignment horizontal="center" vertical="center" wrapText="true"/>
    </xf>
    <xf numFmtId="176" fontId="3" fillId="0" borderId="1" xfId="1" applyNumberFormat="true" applyFont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vertical="center" wrapText="true"/>
    </xf>
    <xf numFmtId="0" fontId="8" fillId="0" borderId="1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 applyProtection="true">
      <alignment horizontal="center" vertical="center" wrapText="true"/>
    </xf>
    <xf numFmtId="49" fontId="9" fillId="0" borderId="1" xfId="0" applyNumberFormat="true" applyFont="true" applyFill="true" applyBorder="true" applyAlignment="true" applyProtection="true">
      <alignment horizontal="center" vertical="center" wrapText="true"/>
    </xf>
    <xf numFmtId="0" fontId="9" fillId="0" borderId="1" xfId="0" applyNumberFormat="true" applyFont="true" applyFill="true" applyBorder="true" applyAlignment="true" applyProtection="true">
      <alignment vertical="center" wrapText="true"/>
    </xf>
    <xf numFmtId="49" fontId="9" fillId="0" borderId="1" xfId="0" applyNumberFormat="true" applyFont="true" applyFill="true" applyBorder="true" applyAlignment="true" applyProtection="true">
      <alignment vertical="center" wrapText="true"/>
    </xf>
    <xf numFmtId="1" fontId="0" fillId="0" borderId="1" xfId="0" applyNumberFormat="true" applyFont="true" applyFill="true" applyBorder="true" applyAlignment="true">
      <alignment horizontal="center" vertical="center" wrapText="true"/>
    </xf>
    <xf numFmtId="1" fontId="0" fillId="0" borderId="1" xfId="0" applyNumberFormat="true" applyFont="true" applyFill="true" applyBorder="true" applyAlignment="true">
      <alignment vertical="center" wrapText="true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0" fillId="0" borderId="1" xfId="1" applyNumberFormat="true" applyFont="true" applyFill="true" applyBorder="true" applyAlignment="true" applyProtection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" fontId="0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5" fillId="0" borderId="1" xfId="1" applyFont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53"/>
  <sheetViews>
    <sheetView tabSelected="1" zoomScale="130" zoomScaleNormal="130" workbookViewId="0">
      <selection activeCell="A2" sqref="A2:L2"/>
    </sheetView>
  </sheetViews>
  <sheetFormatPr defaultColWidth="9" defaultRowHeight="15.75"/>
  <cols>
    <col min="1" max="3" width="10.875" style="6" customWidth="true"/>
    <col min="4" max="4" width="18.375" style="6" customWidth="true"/>
    <col min="5" max="5" width="8.375" style="6" customWidth="true"/>
    <col min="6" max="6" width="11" style="6" customWidth="true"/>
    <col min="7" max="7" width="17.375" style="6" customWidth="true"/>
    <col min="8" max="8" width="10.625" style="6" customWidth="true"/>
    <col min="9" max="11" width="13.75" style="6" customWidth="true"/>
    <col min="12" max="12" width="41.4416666666667" style="6" customWidth="true"/>
    <col min="13" max="251" width="9" style="6"/>
    <col min="252" max="16384" width="9" style="7"/>
  </cols>
  <sheetData>
    <row r="1" ht="22" customHeight="true" spans="1:1">
      <c r="A1" s="8" t="s">
        <v>0</v>
      </c>
    </row>
    <row r="2" ht="41" customHeight="true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true" ht="26" customHeight="true" spans="1:12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45" t="s">
        <v>11</v>
      </c>
      <c r="K3" s="11" t="s">
        <v>12</v>
      </c>
      <c r="L3" s="11" t="s">
        <v>13</v>
      </c>
    </row>
    <row r="4" s="1" customFormat="true" ht="24" customHeight="true" spans="1:12">
      <c r="A4" s="12" t="s">
        <v>14</v>
      </c>
      <c r="B4" s="13" t="s">
        <v>15</v>
      </c>
      <c r="C4" s="13" t="s">
        <v>16</v>
      </c>
      <c r="D4" s="13" t="s">
        <v>17</v>
      </c>
      <c r="E4" s="13">
        <v>1</v>
      </c>
      <c r="F4" s="14" t="s">
        <v>18</v>
      </c>
      <c r="G4" s="13" t="s">
        <v>19</v>
      </c>
      <c r="H4" s="19" t="s">
        <v>20</v>
      </c>
      <c r="I4" s="19">
        <v>85.14</v>
      </c>
      <c r="J4" s="19">
        <v>85.14</v>
      </c>
      <c r="K4" s="19">
        <v>1</v>
      </c>
      <c r="L4" s="19"/>
    </row>
    <row r="5" s="1" customFormat="true" ht="24" customHeight="true" spans="1:12">
      <c r="A5" s="12"/>
      <c r="B5" s="13"/>
      <c r="C5" s="13"/>
      <c r="D5" s="13"/>
      <c r="E5" s="13"/>
      <c r="F5" s="14" t="s">
        <v>21</v>
      </c>
      <c r="G5" s="13" t="s">
        <v>19</v>
      </c>
      <c r="H5" s="19" t="s">
        <v>20</v>
      </c>
      <c r="I5" s="19">
        <v>80.31</v>
      </c>
      <c r="J5" s="19">
        <v>80.31</v>
      </c>
      <c r="K5" s="19">
        <v>2</v>
      </c>
      <c r="L5" s="19"/>
    </row>
    <row r="6" s="1" customFormat="true" ht="24" customHeight="true" spans="1:12">
      <c r="A6" s="12"/>
      <c r="B6" s="13"/>
      <c r="C6" s="13"/>
      <c r="D6" s="13"/>
      <c r="E6" s="13"/>
      <c r="F6" s="14" t="s">
        <v>22</v>
      </c>
      <c r="G6" s="13" t="s">
        <v>19</v>
      </c>
      <c r="H6" s="19" t="s">
        <v>20</v>
      </c>
      <c r="I6" s="19">
        <v>79.5</v>
      </c>
      <c r="J6" s="19">
        <v>79.5</v>
      </c>
      <c r="K6" s="19">
        <v>3</v>
      </c>
      <c r="L6" s="19"/>
    </row>
    <row r="7" ht="24" customHeight="true" spans="1:12">
      <c r="A7" s="12" t="s">
        <v>14</v>
      </c>
      <c r="B7" s="12" t="s">
        <v>23</v>
      </c>
      <c r="C7" s="13" t="s">
        <v>24</v>
      </c>
      <c r="D7" s="14" t="s">
        <v>25</v>
      </c>
      <c r="E7" s="13">
        <v>1</v>
      </c>
      <c r="F7" s="14" t="s">
        <v>26</v>
      </c>
      <c r="G7" s="14" t="s">
        <v>27</v>
      </c>
      <c r="H7" s="20">
        <v>69.3333333333333</v>
      </c>
      <c r="I7" s="19">
        <v>85.4</v>
      </c>
      <c r="J7" s="19">
        <f t="shared" ref="J7:J31" si="0">ROUND(H7*0.4+I7*0.6,2)</f>
        <v>78.97</v>
      </c>
      <c r="K7" s="19">
        <v>1</v>
      </c>
      <c r="L7" s="19"/>
    </row>
    <row r="8" ht="24" customHeight="true" spans="1:12">
      <c r="A8" s="12"/>
      <c r="B8" s="12"/>
      <c r="C8" s="13"/>
      <c r="D8" s="14"/>
      <c r="E8" s="13"/>
      <c r="F8" s="14" t="s">
        <v>28</v>
      </c>
      <c r="G8" s="14" t="s">
        <v>29</v>
      </c>
      <c r="H8" s="20">
        <v>72.3333333333333</v>
      </c>
      <c r="I8" s="19">
        <v>81.6</v>
      </c>
      <c r="J8" s="19">
        <f t="shared" si="0"/>
        <v>77.89</v>
      </c>
      <c r="K8" s="19">
        <v>2</v>
      </c>
      <c r="L8" s="19"/>
    </row>
    <row r="9" ht="24" customHeight="true" spans="1:12">
      <c r="A9" s="12"/>
      <c r="B9" s="12"/>
      <c r="C9" s="13"/>
      <c r="D9" s="14"/>
      <c r="E9" s="13"/>
      <c r="F9" s="14" t="s">
        <v>30</v>
      </c>
      <c r="G9" s="14" t="s">
        <v>31</v>
      </c>
      <c r="H9" s="20">
        <v>69.3333333333333</v>
      </c>
      <c r="I9" s="19">
        <v>76.4</v>
      </c>
      <c r="J9" s="19">
        <f t="shared" si="0"/>
        <v>73.57</v>
      </c>
      <c r="K9" s="19">
        <v>3</v>
      </c>
      <c r="L9" s="19"/>
    </row>
    <row r="10" ht="24" customHeight="true" spans="1:12">
      <c r="A10" s="12"/>
      <c r="B10" s="12"/>
      <c r="C10" s="13"/>
      <c r="D10" s="14"/>
      <c r="E10" s="13"/>
      <c r="F10" s="14" t="s">
        <v>32</v>
      </c>
      <c r="G10" s="14" t="s">
        <v>33</v>
      </c>
      <c r="H10" s="20">
        <v>71.5</v>
      </c>
      <c r="I10" s="19"/>
      <c r="J10" s="19">
        <f t="shared" si="0"/>
        <v>28.6</v>
      </c>
      <c r="K10" s="19"/>
      <c r="L10" s="19" t="s">
        <v>34</v>
      </c>
    </row>
    <row r="11" ht="24" customHeight="true" spans="1:12">
      <c r="A11" s="12"/>
      <c r="B11" s="12"/>
      <c r="C11" s="13" t="s">
        <v>35</v>
      </c>
      <c r="D11" s="14" t="s">
        <v>36</v>
      </c>
      <c r="E11" s="13">
        <v>1</v>
      </c>
      <c r="F11" s="14" t="s">
        <v>37</v>
      </c>
      <c r="G11" s="14" t="s">
        <v>38</v>
      </c>
      <c r="H11" s="20">
        <v>77.8333333333333</v>
      </c>
      <c r="I11" s="19">
        <v>79.6</v>
      </c>
      <c r="J11" s="19">
        <f t="shared" si="0"/>
        <v>78.89</v>
      </c>
      <c r="K11" s="19">
        <v>1</v>
      </c>
      <c r="L11" s="19"/>
    </row>
    <row r="12" ht="24" customHeight="true" spans="1:12">
      <c r="A12" s="12"/>
      <c r="B12" s="12"/>
      <c r="C12" s="13"/>
      <c r="D12" s="14"/>
      <c r="E12" s="13"/>
      <c r="F12" s="14" t="s">
        <v>39</v>
      </c>
      <c r="G12" s="14" t="s">
        <v>40</v>
      </c>
      <c r="H12" s="20">
        <v>70.1666666666667</v>
      </c>
      <c r="I12" s="19">
        <v>80.4</v>
      </c>
      <c r="J12" s="19">
        <f t="shared" si="0"/>
        <v>76.31</v>
      </c>
      <c r="K12" s="19">
        <v>2</v>
      </c>
      <c r="L12" s="19"/>
    </row>
    <row r="13" ht="24" customHeight="true" spans="1:12">
      <c r="A13" s="12"/>
      <c r="B13" s="12"/>
      <c r="C13" s="15"/>
      <c r="D13" s="16"/>
      <c r="E13" s="15"/>
      <c r="F13" s="14" t="s">
        <v>41</v>
      </c>
      <c r="G13" s="14" t="s">
        <v>42</v>
      </c>
      <c r="H13" s="20">
        <v>80.3333333333333</v>
      </c>
      <c r="I13" s="19"/>
      <c r="J13" s="19">
        <f t="shared" si="0"/>
        <v>32.13</v>
      </c>
      <c r="K13" s="19"/>
      <c r="L13" s="19" t="s">
        <v>34</v>
      </c>
    </row>
    <row r="14" ht="24" customHeight="true" spans="1:12">
      <c r="A14" s="12"/>
      <c r="B14" s="12"/>
      <c r="C14" s="13" t="s">
        <v>43</v>
      </c>
      <c r="D14" s="14" t="s">
        <v>44</v>
      </c>
      <c r="E14" s="13">
        <v>1</v>
      </c>
      <c r="F14" s="14" t="s">
        <v>45</v>
      </c>
      <c r="G14" s="14" t="s">
        <v>46</v>
      </c>
      <c r="H14" s="20">
        <v>69.6666666666667</v>
      </c>
      <c r="I14" s="19">
        <v>83.2</v>
      </c>
      <c r="J14" s="19">
        <f t="shared" si="0"/>
        <v>77.79</v>
      </c>
      <c r="K14" s="19">
        <v>1</v>
      </c>
      <c r="L14" s="19"/>
    </row>
    <row r="15" ht="24" customHeight="true" spans="1:12">
      <c r="A15" s="12"/>
      <c r="B15" s="12"/>
      <c r="C15" s="13"/>
      <c r="D15" s="14"/>
      <c r="E15" s="13"/>
      <c r="F15" s="14" t="s">
        <v>47</v>
      </c>
      <c r="G15" s="14" t="s">
        <v>48</v>
      </c>
      <c r="H15" s="20">
        <v>68.6666666666667</v>
      </c>
      <c r="I15" s="19">
        <v>78</v>
      </c>
      <c r="J15" s="19">
        <f t="shared" si="0"/>
        <v>74.27</v>
      </c>
      <c r="K15" s="19">
        <v>2</v>
      </c>
      <c r="L15" s="19"/>
    </row>
    <row r="16" ht="24" customHeight="true" spans="1:12">
      <c r="A16" s="12"/>
      <c r="B16" s="12"/>
      <c r="C16" s="13"/>
      <c r="D16" s="14"/>
      <c r="E16" s="13"/>
      <c r="F16" s="14" t="s">
        <v>49</v>
      </c>
      <c r="G16" s="14" t="s">
        <v>50</v>
      </c>
      <c r="H16" s="20">
        <v>66.1666666666667</v>
      </c>
      <c r="I16" s="19">
        <v>73.8</v>
      </c>
      <c r="J16" s="19">
        <f t="shared" si="0"/>
        <v>70.75</v>
      </c>
      <c r="K16" s="19">
        <v>3</v>
      </c>
      <c r="L16" s="19"/>
    </row>
    <row r="17" ht="24" customHeight="true" spans="1:12">
      <c r="A17" s="12"/>
      <c r="B17" s="12"/>
      <c r="C17" s="13" t="s">
        <v>51</v>
      </c>
      <c r="D17" s="14" t="s">
        <v>52</v>
      </c>
      <c r="E17" s="13">
        <v>1</v>
      </c>
      <c r="F17" s="13" t="s">
        <v>53</v>
      </c>
      <c r="G17" s="13" t="s">
        <v>54</v>
      </c>
      <c r="H17" s="20">
        <v>66.5</v>
      </c>
      <c r="I17" s="19">
        <v>82.8</v>
      </c>
      <c r="J17" s="19">
        <f t="shared" si="0"/>
        <v>76.28</v>
      </c>
      <c r="K17" s="19">
        <v>1</v>
      </c>
      <c r="L17" s="19"/>
    </row>
    <row r="18" ht="24" customHeight="true" spans="1:12">
      <c r="A18" s="12"/>
      <c r="B18" s="12"/>
      <c r="C18" s="13"/>
      <c r="D18" s="14"/>
      <c r="E18" s="13"/>
      <c r="F18" s="14" t="s">
        <v>55</v>
      </c>
      <c r="G18" s="14" t="s">
        <v>56</v>
      </c>
      <c r="H18" s="20">
        <v>68</v>
      </c>
      <c r="I18" s="19">
        <v>78.4</v>
      </c>
      <c r="J18" s="19">
        <f t="shared" si="0"/>
        <v>74.24</v>
      </c>
      <c r="K18" s="19">
        <v>2</v>
      </c>
      <c r="L18" s="19"/>
    </row>
    <row r="19" ht="24" customHeight="true" spans="1:12">
      <c r="A19" s="12"/>
      <c r="B19" s="12"/>
      <c r="C19" s="13"/>
      <c r="D19" s="14"/>
      <c r="E19" s="13"/>
      <c r="F19" s="13" t="s">
        <v>57</v>
      </c>
      <c r="G19" s="13" t="s">
        <v>58</v>
      </c>
      <c r="H19" s="20">
        <v>66.5</v>
      </c>
      <c r="I19" s="19">
        <v>79.2</v>
      </c>
      <c r="J19" s="19">
        <f t="shared" si="0"/>
        <v>74.12</v>
      </c>
      <c r="K19" s="19">
        <v>3</v>
      </c>
      <c r="L19" s="19"/>
    </row>
    <row r="20" ht="24" customHeight="true" spans="1:12">
      <c r="A20" s="12"/>
      <c r="B20" s="12"/>
      <c r="C20" s="13"/>
      <c r="D20" s="14"/>
      <c r="E20" s="13"/>
      <c r="F20" s="13" t="s">
        <v>59</v>
      </c>
      <c r="G20" s="13" t="s">
        <v>60</v>
      </c>
      <c r="H20" s="20">
        <v>66.5</v>
      </c>
      <c r="I20" s="19">
        <v>76.6</v>
      </c>
      <c r="J20" s="19">
        <f t="shared" si="0"/>
        <v>72.56</v>
      </c>
      <c r="K20" s="19">
        <v>4</v>
      </c>
      <c r="L20" s="19"/>
    </row>
    <row r="21" ht="24" customHeight="true" spans="1:12">
      <c r="A21" s="12"/>
      <c r="B21" s="12"/>
      <c r="C21" s="13" t="s">
        <v>61</v>
      </c>
      <c r="D21" s="13" t="s">
        <v>62</v>
      </c>
      <c r="E21" s="13">
        <v>2</v>
      </c>
      <c r="F21" s="13" t="s">
        <v>63</v>
      </c>
      <c r="G21" s="13" t="s">
        <v>64</v>
      </c>
      <c r="H21" s="20">
        <v>76.6666666666667</v>
      </c>
      <c r="I21" s="19">
        <v>86.6</v>
      </c>
      <c r="J21" s="19">
        <f>ROUND(H21*0.4+I21*0.6,2)</f>
        <v>82.63</v>
      </c>
      <c r="K21" s="19">
        <v>1</v>
      </c>
      <c r="L21" s="19"/>
    </row>
    <row r="22" ht="24" customHeight="true" spans="1:12">
      <c r="A22" s="12"/>
      <c r="B22" s="12"/>
      <c r="C22" s="13"/>
      <c r="D22" s="13"/>
      <c r="E22" s="13"/>
      <c r="F22" s="13" t="s">
        <v>65</v>
      </c>
      <c r="G22" s="13" t="s">
        <v>66</v>
      </c>
      <c r="H22" s="20">
        <v>75.8333333333333</v>
      </c>
      <c r="I22" s="19">
        <v>81</v>
      </c>
      <c r="J22" s="19">
        <f>ROUND(H22*0.4+I22*0.6,2)</f>
        <v>78.93</v>
      </c>
      <c r="K22" s="19">
        <v>2</v>
      </c>
      <c r="L22" s="19"/>
    </row>
    <row r="23" ht="24" customHeight="true" spans="1:12">
      <c r="A23" s="12"/>
      <c r="B23" s="12"/>
      <c r="C23" s="13"/>
      <c r="D23" s="13"/>
      <c r="E23" s="13"/>
      <c r="F23" s="13" t="s">
        <v>67</v>
      </c>
      <c r="G23" s="13" t="s">
        <v>68</v>
      </c>
      <c r="H23" s="20">
        <v>71.8333333333333</v>
      </c>
      <c r="I23" s="19">
        <v>81.6</v>
      </c>
      <c r="J23" s="19">
        <f>ROUND(H23*0.4+I23*0.6,2)</f>
        <v>77.69</v>
      </c>
      <c r="K23" s="19">
        <v>3</v>
      </c>
      <c r="L23" s="19"/>
    </row>
    <row r="24" ht="24" customHeight="true" spans="1:12">
      <c r="A24" s="12"/>
      <c r="B24" s="12"/>
      <c r="C24" s="13"/>
      <c r="D24" s="13"/>
      <c r="E24" s="13"/>
      <c r="F24" s="13" t="s">
        <v>69</v>
      </c>
      <c r="G24" s="13" t="s">
        <v>70</v>
      </c>
      <c r="H24" s="20">
        <v>70.6666666666667</v>
      </c>
      <c r="I24" s="19">
        <v>79.6</v>
      </c>
      <c r="J24" s="19">
        <f>ROUND(H24*0.4+I24*0.6,2)</f>
        <v>76.03</v>
      </c>
      <c r="K24" s="19">
        <v>4</v>
      </c>
      <c r="L24" s="19"/>
    </row>
    <row r="25" ht="24" customHeight="true" spans="1:12">
      <c r="A25" s="12"/>
      <c r="B25" s="12"/>
      <c r="C25" s="13"/>
      <c r="D25" s="13"/>
      <c r="E25" s="13"/>
      <c r="F25" s="13" t="s">
        <v>71</v>
      </c>
      <c r="G25" s="13" t="s">
        <v>72</v>
      </c>
      <c r="H25" s="20">
        <v>70.8333333333333</v>
      </c>
      <c r="I25" s="19">
        <v>78</v>
      </c>
      <c r="J25" s="19">
        <f>ROUND(H25*0.4+I25*0.6,2)</f>
        <v>75.13</v>
      </c>
      <c r="K25" s="19">
        <v>5</v>
      </c>
      <c r="L25" s="19"/>
    </row>
    <row r="26" ht="24" customHeight="true" spans="1:12">
      <c r="A26" s="12"/>
      <c r="B26" s="12"/>
      <c r="C26" s="13"/>
      <c r="D26" s="13"/>
      <c r="E26" s="13"/>
      <c r="F26" s="13" t="s">
        <v>73</v>
      </c>
      <c r="G26" s="13" t="s">
        <v>74</v>
      </c>
      <c r="H26" s="20">
        <v>73</v>
      </c>
      <c r="I26" s="19"/>
      <c r="J26" s="19">
        <f>ROUND(H26*0.4+I26*0.6,2)</f>
        <v>29.2</v>
      </c>
      <c r="K26" s="19"/>
      <c r="L26" s="19" t="s">
        <v>34</v>
      </c>
    </row>
    <row r="27" ht="24" customHeight="true" spans="1:12">
      <c r="A27" s="12"/>
      <c r="B27" s="12"/>
      <c r="C27" s="13" t="s">
        <v>75</v>
      </c>
      <c r="D27" s="13" t="s">
        <v>76</v>
      </c>
      <c r="E27" s="13">
        <v>1</v>
      </c>
      <c r="F27" s="13" t="s">
        <v>77</v>
      </c>
      <c r="G27" s="13" t="s">
        <v>78</v>
      </c>
      <c r="H27" s="20">
        <v>68.6666666666667</v>
      </c>
      <c r="I27" s="19">
        <v>81.6</v>
      </c>
      <c r="J27" s="19">
        <f>ROUND(H27*0.4+I27*0.6,2)</f>
        <v>76.43</v>
      </c>
      <c r="K27" s="19">
        <v>1</v>
      </c>
      <c r="L27" s="19"/>
    </row>
    <row r="28" ht="24" customHeight="true" spans="1:12">
      <c r="A28" s="12"/>
      <c r="B28" s="12"/>
      <c r="C28" s="13"/>
      <c r="D28" s="13"/>
      <c r="E28" s="13"/>
      <c r="F28" s="13" t="s">
        <v>79</v>
      </c>
      <c r="G28" s="13" t="s">
        <v>80</v>
      </c>
      <c r="H28" s="20">
        <v>58.6666666666667</v>
      </c>
      <c r="I28" s="19">
        <v>77.8</v>
      </c>
      <c r="J28" s="19">
        <f>ROUND(H28*0.4+I28*0.6,2)</f>
        <v>70.15</v>
      </c>
      <c r="K28" s="19">
        <v>2</v>
      </c>
      <c r="L28" s="19"/>
    </row>
    <row r="29" ht="24" customHeight="true" spans="1:12">
      <c r="A29" s="12"/>
      <c r="B29" s="12"/>
      <c r="C29" s="13"/>
      <c r="D29" s="13"/>
      <c r="E29" s="13"/>
      <c r="F29" s="13" t="s">
        <v>81</v>
      </c>
      <c r="G29" s="13" t="s">
        <v>82</v>
      </c>
      <c r="H29" s="20">
        <v>60.1666666666667</v>
      </c>
      <c r="I29" s="19">
        <v>71.8</v>
      </c>
      <c r="J29" s="19">
        <f>ROUND(H29*0.4+I29*0.6,2)</f>
        <v>67.15</v>
      </c>
      <c r="K29" s="19">
        <v>3</v>
      </c>
      <c r="L29" s="19"/>
    </row>
    <row r="30" ht="24" customHeight="true" spans="1:12">
      <c r="A30" s="12"/>
      <c r="B30" s="12"/>
      <c r="C30" s="13" t="s">
        <v>83</v>
      </c>
      <c r="D30" s="13" t="s">
        <v>84</v>
      </c>
      <c r="E30" s="13">
        <v>1</v>
      </c>
      <c r="F30" s="13" t="s">
        <v>85</v>
      </c>
      <c r="G30" s="13" t="s">
        <v>86</v>
      </c>
      <c r="H30" s="20">
        <v>70.8333333333333</v>
      </c>
      <c r="I30" s="19">
        <v>80.6</v>
      </c>
      <c r="J30" s="19">
        <f>ROUND(H30*0.4+I30*0.6,2)</f>
        <v>76.69</v>
      </c>
      <c r="K30" s="19">
        <v>1</v>
      </c>
      <c r="L30" s="19"/>
    </row>
    <row r="31" ht="24" customHeight="true" spans="1:12">
      <c r="A31" s="12"/>
      <c r="B31" s="12"/>
      <c r="C31" s="13"/>
      <c r="D31" s="13"/>
      <c r="E31" s="13"/>
      <c r="F31" s="13" t="s">
        <v>87</v>
      </c>
      <c r="G31" s="13" t="s">
        <v>88</v>
      </c>
      <c r="H31" s="20">
        <v>69.8333333333333</v>
      </c>
      <c r="I31" s="19">
        <v>80.6</v>
      </c>
      <c r="J31" s="19">
        <f>ROUND(H31*0.4+I31*0.6,2)</f>
        <v>76.29</v>
      </c>
      <c r="K31" s="19">
        <v>2</v>
      </c>
      <c r="L31" s="19"/>
    </row>
    <row r="32" ht="24" customHeight="true" spans="1:12">
      <c r="A32" s="12"/>
      <c r="B32" s="12"/>
      <c r="C32" s="13"/>
      <c r="D32" s="13"/>
      <c r="E32" s="13"/>
      <c r="F32" s="13" t="s">
        <v>89</v>
      </c>
      <c r="G32" s="13" t="s">
        <v>90</v>
      </c>
      <c r="H32" s="20">
        <v>69.5</v>
      </c>
      <c r="I32" s="19">
        <v>75.4</v>
      </c>
      <c r="J32" s="19">
        <f>ROUND(H32*0.4+I32*0.6,2)</f>
        <v>73.04</v>
      </c>
      <c r="K32" s="19">
        <v>3</v>
      </c>
      <c r="L32" s="19"/>
    </row>
    <row r="33" ht="24" customHeight="true" spans="1:12">
      <c r="A33" s="12"/>
      <c r="B33" s="12"/>
      <c r="C33" s="13" t="s">
        <v>91</v>
      </c>
      <c r="D33" s="13" t="s">
        <v>92</v>
      </c>
      <c r="E33" s="13">
        <v>1</v>
      </c>
      <c r="F33" s="13" t="s">
        <v>93</v>
      </c>
      <c r="G33" s="13" t="s">
        <v>94</v>
      </c>
      <c r="H33" s="20">
        <v>77.8333333333333</v>
      </c>
      <c r="I33" s="19">
        <v>85.2</v>
      </c>
      <c r="J33" s="19">
        <f>ROUND(H33*0.4+I33*0.6,2)</f>
        <v>82.25</v>
      </c>
      <c r="K33" s="19">
        <v>1</v>
      </c>
      <c r="L33" s="19"/>
    </row>
    <row r="34" ht="24" customHeight="true" spans="1:12">
      <c r="A34" s="12"/>
      <c r="B34" s="12"/>
      <c r="C34" s="13"/>
      <c r="D34" s="13"/>
      <c r="E34" s="13"/>
      <c r="F34" s="13" t="s">
        <v>95</v>
      </c>
      <c r="G34" s="13" t="s">
        <v>96</v>
      </c>
      <c r="H34" s="20">
        <v>77.3333333333333</v>
      </c>
      <c r="I34" s="19">
        <v>82.1</v>
      </c>
      <c r="J34" s="19">
        <f>ROUND(H34*0.4+I34*0.6,2)</f>
        <v>80.19</v>
      </c>
      <c r="K34" s="19">
        <v>2</v>
      </c>
      <c r="L34" s="19"/>
    </row>
    <row r="35" ht="24" customHeight="true" spans="1:12">
      <c r="A35" s="12"/>
      <c r="B35" s="12"/>
      <c r="C35" s="13"/>
      <c r="D35" s="13"/>
      <c r="E35" s="13"/>
      <c r="F35" s="13" t="s">
        <v>97</v>
      </c>
      <c r="G35" s="13" t="s">
        <v>98</v>
      </c>
      <c r="H35" s="20">
        <v>74.1666666666667</v>
      </c>
      <c r="I35" s="19">
        <v>81</v>
      </c>
      <c r="J35" s="19">
        <f>ROUND(H35*0.4+I35*0.6,2)</f>
        <v>78.27</v>
      </c>
      <c r="K35" s="19">
        <v>3</v>
      </c>
      <c r="L35" s="19"/>
    </row>
    <row r="36" ht="24" customHeight="true" spans="1:12">
      <c r="A36" s="12"/>
      <c r="B36" s="12"/>
      <c r="C36" s="13" t="s">
        <v>99</v>
      </c>
      <c r="D36" s="13" t="s">
        <v>100</v>
      </c>
      <c r="E36" s="13">
        <v>1</v>
      </c>
      <c r="F36" s="13" t="s">
        <v>101</v>
      </c>
      <c r="G36" s="13" t="s">
        <v>19</v>
      </c>
      <c r="H36" s="19" t="s">
        <v>20</v>
      </c>
      <c r="I36" s="19">
        <v>81.02</v>
      </c>
      <c r="J36" s="19">
        <v>81.02</v>
      </c>
      <c r="K36" s="19">
        <v>1</v>
      </c>
      <c r="L36" s="19"/>
    </row>
    <row r="37" ht="24" customHeight="true" spans="1:12">
      <c r="A37" s="12"/>
      <c r="B37" s="12"/>
      <c r="C37" s="13"/>
      <c r="D37" s="13"/>
      <c r="E37" s="13"/>
      <c r="F37" s="13" t="s">
        <v>102</v>
      </c>
      <c r="G37" s="13" t="s">
        <v>19</v>
      </c>
      <c r="H37" s="19" t="s">
        <v>20</v>
      </c>
      <c r="I37" s="19">
        <v>80.22</v>
      </c>
      <c r="J37" s="19">
        <v>80.22</v>
      </c>
      <c r="K37" s="19">
        <v>2</v>
      </c>
      <c r="L37" s="19"/>
    </row>
    <row r="38" ht="24" customHeight="true" spans="1:12">
      <c r="A38" s="12"/>
      <c r="B38" s="12"/>
      <c r="C38" s="13"/>
      <c r="D38" s="13"/>
      <c r="E38" s="13"/>
      <c r="F38" s="13" t="s">
        <v>103</v>
      </c>
      <c r="G38" s="13" t="s">
        <v>19</v>
      </c>
      <c r="H38" s="19" t="s">
        <v>20</v>
      </c>
      <c r="I38" s="19">
        <v>79.1</v>
      </c>
      <c r="J38" s="19">
        <v>79.1</v>
      </c>
      <c r="K38" s="19">
        <v>3</v>
      </c>
      <c r="L38" s="19"/>
    </row>
    <row r="39" ht="24" customHeight="true" spans="1:12">
      <c r="A39" s="12"/>
      <c r="B39" s="12"/>
      <c r="C39" s="13"/>
      <c r="D39" s="13"/>
      <c r="E39" s="13"/>
      <c r="F39" s="13" t="s">
        <v>104</v>
      </c>
      <c r="G39" s="13" t="s">
        <v>19</v>
      </c>
      <c r="H39" s="19" t="s">
        <v>20</v>
      </c>
      <c r="I39" s="19"/>
      <c r="J39" s="19">
        <v>0</v>
      </c>
      <c r="K39" s="19"/>
      <c r="L39" s="19" t="s">
        <v>34</v>
      </c>
    </row>
    <row r="40" ht="24" customHeight="true" spans="1:12">
      <c r="A40" s="12" t="s">
        <v>14</v>
      </c>
      <c r="B40" s="13" t="s">
        <v>105</v>
      </c>
      <c r="C40" s="13" t="s">
        <v>106</v>
      </c>
      <c r="D40" s="14" t="s">
        <v>107</v>
      </c>
      <c r="E40" s="13">
        <v>1</v>
      </c>
      <c r="F40" s="18" t="s">
        <v>108</v>
      </c>
      <c r="G40" s="18" t="s">
        <v>109</v>
      </c>
      <c r="H40" s="21">
        <v>70.3333333333333</v>
      </c>
      <c r="I40" s="19">
        <v>84.2</v>
      </c>
      <c r="J40" s="19">
        <f>ROUND(H40*0.4+I40*0.6,2)</f>
        <v>78.65</v>
      </c>
      <c r="K40" s="19">
        <v>1</v>
      </c>
      <c r="L40" s="19"/>
    </row>
    <row r="41" ht="24" customHeight="true" spans="1:12">
      <c r="A41" s="12"/>
      <c r="B41" s="13"/>
      <c r="C41" s="13"/>
      <c r="D41" s="14"/>
      <c r="E41" s="13"/>
      <c r="F41" s="18" t="s">
        <v>110</v>
      </c>
      <c r="G41" s="18" t="s">
        <v>111</v>
      </c>
      <c r="H41" s="21">
        <v>66.3333333333333</v>
      </c>
      <c r="I41" s="19">
        <v>79.7</v>
      </c>
      <c r="J41" s="19">
        <f>ROUND(H41*0.4+I41*0.6,2)</f>
        <v>74.35</v>
      </c>
      <c r="K41" s="19">
        <v>2</v>
      </c>
      <c r="L41" s="19"/>
    </row>
    <row r="42" ht="24" customHeight="true" spans="1:12">
      <c r="A42" s="12"/>
      <c r="B42" s="13"/>
      <c r="C42" s="13"/>
      <c r="D42" s="14"/>
      <c r="E42" s="13"/>
      <c r="F42" s="18" t="s">
        <v>112</v>
      </c>
      <c r="G42" s="18" t="s">
        <v>113</v>
      </c>
      <c r="H42" s="21">
        <v>68.3333333333333</v>
      </c>
      <c r="I42" s="19">
        <v>77</v>
      </c>
      <c r="J42" s="19">
        <f>ROUND(H42*0.4+I42*0.6,2)</f>
        <v>73.53</v>
      </c>
      <c r="K42" s="19">
        <v>3</v>
      </c>
      <c r="L42" s="19"/>
    </row>
    <row r="43" ht="24" customHeight="true" spans="1:12">
      <c r="A43" s="12" t="s">
        <v>14</v>
      </c>
      <c r="B43" s="13" t="s">
        <v>114</v>
      </c>
      <c r="C43" s="13" t="s">
        <v>115</v>
      </c>
      <c r="D43" s="14" t="s">
        <v>116</v>
      </c>
      <c r="E43" s="13">
        <v>2</v>
      </c>
      <c r="F43" s="14" t="s">
        <v>117</v>
      </c>
      <c r="G43" s="14" t="s">
        <v>118</v>
      </c>
      <c r="H43" s="20" t="s">
        <v>119</v>
      </c>
      <c r="I43" s="24">
        <v>79.1</v>
      </c>
      <c r="J43" s="19">
        <f>ROUND(H43*0.4+I43*0.6,2)</f>
        <v>75.26</v>
      </c>
      <c r="K43" s="24">
        <v>1</v>
      </c>
      <c r="L43" s="24"/>
    </row>
    <row r="44" ht="24" customHeight="true" spans="1:12">
      <c r="A44" s="12"/>
      <c r="B44" s="13"/>
      <c r="C44" s="13"/>
      <c r="D44" s="14"/>
      <c r="E44" s="13"/>
      <c r="F44" s="14" t="s">
        <v>120</v>
      </c>
      <c r="G44" s="14" t="s">
        <v>121</v>
      </c>
      <c r="H44" s="20" t="s">
        <v>122</v>
      </c>
      <c r="I44" s="24">
        <v>86.96</v>
      </c>
      <c r="J44" s="19">
        <f>ROUND(H44*0.4+I44*0.6,2)</f>
        <v>74.98</v>
      </c>
      <c r="K44" s="24">
        <v>2</v>
      </c>
      <c r="L44" s="24"/>
    </row>
    <row r="45" ht="24" customHeight="true" spans="1:12">
      <c r="A45" s="12"/>
      <c r="B45" s="13"/>
      <c r="C45" s="13"/>
      <c r="D45" s="14"/>
      <c r="E45" s="13"/>
      <c r="F45" s="14" t="s">
        <v>123</v>
      </c>
      <c r="G45" s="14" t="s">
        <v>124</v>
      </c>
      <c r="H45" s="20" t="s">
        <v>125</v>
      </c>
      <c r="I45" s="24">
        <v>82.62</v>
      </c>
      <c r="J45" s="19">
        <f>ROUND(H45*0.4+I45*0.6,2)</f>
        <v>74.44</v>
      </c>
      <c r="K45" s="24">
        <v>3</v>
      </c>
      <c r="L45" s="24"/>
    </row>
    <row r="46" ht="24" customHeight="true" spans="1:12">
      <c r="A46" s="12"/>
      <c r="B46" s="13"/>
      <c r="C46" s="13"/>
      <c r="D46" s="14"/>
      <c r="E46" s="13"/>
      <c r="F46" s="14" t="s">
        <v>126</v>
      </c>
      <c r="G46" s="14" t="s">
        <v>127</v>
      </c>
      <c r="H46" s="20" t="s">
        <v>128</v>
      </c>
      <c r="I46" s="24">
        <v>71.44</v>
      </c>
      <c r="J46" s="19">
        <f>ROUND(H46*0.4+I46*0.6,2)</f>
        <v>67.33</v>
      </c>
      <c r="K46" s="24">
        <v>4</v>
      </c>
      <c r="L46" s="24"/>
    </row>
    <row r="47" ht="24" customHeight="true" spans="1:12">
      <c r="A47" s="12"/>
      <c r="B47" s="13"/>
      <c r="C47" s="13"/>
      <c r="D47" s="14"/>
      <c r="E47" s="13"/>
      <c r="F47" s="14" t="s">
        <v>129</v>
      </c>
      <c r="G47" s="14" t="s">
        <v>130</v>
      </c>
      <c r="H47" s="20" t="s">
        <v>131</v>
      </c>
      <c r="I47" s="24">
        <v>74.26</v>
      </c>
      <c r="J47" s="19">
        <f>ROUND(H47*0.4+I47*0.6,2)</f>
        <v>65.89</v>
      </c>
      <c r="K47" s="24">
        <v>5</v>
      </c>
      <c r="L47" s="24"/>
    </row>
    <row r="48" ht="24" customHeight="true" spans="1:12">
      <c r="A48" s="12" t="s">
        <v>14</v>
      </c>
      <c r="B48" s="13" t="s">
        <v>132</v>
      </c>
      <c r="C48" s="13" t="s">
        <v>133</v>
      </c>
      <c r="D48" s="14" t="s">
        <v>134</v>
      </c>
      <c r="E48" s="13">
        <v>1</v>
      </c>
      <c r="F48" s="13" t="s">
        <v>135</v>
      </c>
      <c r="G48" s="13" t="s">
        <v>136</v>
      </c>
      <c r="H48" s="20">
        <v>75.1666666666667</v>
      </c>
      <c r="I48" s="19">
        <v>85.76</v>
      </c>
      <c r="J48" s="19">
        <f>ROUND(H48*0.4+I48*0.6,2)</f>
        <v>81.52</v>
      </c>
      <c r="K48" s="19">
        <v>1</v>
      </c>
      <c r="L48" s="19"/>
    </row>
    <row r="49" ht="24" customHeight="true" spans="1:12">
      <c r="A49" s="12"/>
      <c r="B49" s="13"/>
      <c r="C49" s="13"/>
      <c r="D49" s="14"/>
      <c r="E49" s="13"/>
      <c r="F49" s="14" t="s">
        <v>137</v>
      </c>
      <c r="G49" s="14" t="s">
        <v>138</v>
      </c>
      <c r="H49" s="20">
        <v>76</v>
      </c>
      <c r="I49" s="19">
        <v>82.44</v>
      </c>
      <c r="J49" s="19">
        <f>ROUND(H49*0.4+I49*0.6,2)</f>
        <v>79.86</v>
      </c>
      <c r="K49" s="19">
        <v>2</v>
      </c>
      <c r="L49" s="19"/>
    </row>
    <row r="50" ht="24" customHeight="true" spans="1:12">
      <c r="A50" s="12"/>
      <c r="B50" s="13"/>
      <c r="C50" s="15"/>
      <c r="D50" s="16"/>
      <c r="E50" s="15"/>
      <c r="F50" s="14" t="s">
        <v>139</v>
      </c>
      <c r="G50" s="14" t="s">
        <v>140</v>
      </c>
      <c r="H50" s="20">
        <v>76.1666666666667</v>
      </c>
      <c r="I50" s="19">
        <v>82.24</v>
      </c>
      <c r="J50" s="19">
        <f>ROUND(H50*0.4+I50*0.6,2)</f>
        <v>79.81</v>
      </c>
      <c r="K50" s="19">
        <v>3</v>
      </c>
      <c r="L50" s="19"/>
    </row>
    <row r="51" ht="24" customHeight="true" spans="1:12">
      <c r="A51" s="12"/>
      <c r="B51" s="13"/>
      <c r="C51" s="13" t="s">
        <v>141</v>
      </c>
      <c r="D51" s="14" t="s">
        <v>142</v>
      </c>
      <c r="E51" s="13">
        <v>1</v>
      </c>
      <c r="F51" s="14" t="s">
        <v>143</v>
      </c>
      <c r="G51" s="14" t="s">
        <v>144</v>
      </c>
      <c r="H51" s="20">
        <v>64.3333333333333</v>
      </c>
      <c r="I51" s="19">
        <v>83.8</v>
      </c>
      <c r="J51" s="19">
        <f>ROUND(H51*0.4+I51*0.6,2)</f>
        <v>76.01</v>
      </c>
      <c r="K51" s="19">
        <v>1</v>
      </c>
      <c r="L51" s="19"/>
    </row>
    <row r="52" ht="24" customHeight="true" spans="1:12">
      <c r="A52" s="12"/>
      <c r="B52" s="13"/>
      <c r="C52" s="13"/>
      <c r="D52" s="14"/>
      <c r="E52" s="13"/>
      <c r="F52" s="14" t="s">
        <v>145</v>
      </c>
      <c r="G52" s="14" t="s">
        <v>146</v>
      </c>
      <c r="H52" s="20">
        <v>56.6666666666667</v>
      </c>
      <c r="I52" s="19">
        <v>83</v>
      </c>
      <c r="J52" s="19">
        <f>ROUND(H52*0.4+I52*0.6,2)</f>
        <v>72.47</v>
      </c>
      <c r="K52" s="19">
        <v>2</v>
      </c>
      <c r="L52" s="19"/>
    </row>
    <row r="53" ht="24" customHeight="true" spans="1:12">
      <c r="A53" s="12"/>
      <c r="B53" s="13"/>
      <c r="C53" s="13"/>
      <c r="D53" s="14"/>
      <c r="E53" s="13"/>
      <c r="F53" s="14" t="s">
        <v>147</v>
      </c>
      <c r="G53" s="14" t="s">
        <v>148</v>
      </c>
      <c r="H53" s="20">
        <v>60.5</v>
      </c>
      <c r="I53" s="19">
        <v>78.7</v>
      </c>
      <c r="J53" s="19">
        <f>ROUND(H53*0.4+I53*0.6,2)</f>
        <v>71.42</v>
      </c>
      <c r="K53" s="19">
        <v>3</v>
      </c>
      <c r="L53" s="19"/>
    </row>
    <row r="54" ht="24" customHeight="true" spans="1:12">
      <c r="A54" s="12"/>
      <c r="B54" s="13"/>
      <c r="C54" s="13"/>
      <c r="D54" s="14"/>
      <c r="E54" s="13"/>
      <c r="F54" s="14" t="s">
        <v>149</v>
      </c>
      <c r="G54" s="14" t="s">
        <v>150</v>
      </c>
      <c r="H54" s="20">
        <v>55.1666666666667</v>
      </c>
      <c r="I54" s="19">
        <v>82</v>
      </c>
      <c r="J54" s="19">
        <f>ROUND(H54*0.4+I54*0.6,2)</f>
        <v>71.27</v>
      </c>
      <c r="K54" s="19">
        <v>4</v>
      </c>
      <c r="L54" s="19"/>
    </row>
    <row r="55" ht="24" customHeight="true" spans="1:12">
      <c r="A55" s="12"/>
      <c r="B55" s="13"/>
      <c r="C55" s="13"/>
      <c r="D55" s="14"/>
      <c r="E55" s="13"/>
      <c r="F55" s="14" t="s">
        <v>151</v>
      </c>
      <c r="G55" s="14" t="s">
        <v>152</v>
      </c>
      <c r="H55" s="20">
        <v>56.6666666666667</v>
      </c>
      <c r="I55" s="19">
        <v>78.7</v>
      </c>
      <c r="J55" s="19">
        <f>ROUND(H55*0.4+I55*0.6,2)</f>
        <v>69.89</v>
      </c>
      <c r="K55" s="19">
        <v>5</v>
      </c>
      <c r="L55" s="19"/>
    </row>
    <row r="56" s="2" customFormat="true" ht="24" customHeight="true" spans="1:12">
      <c r="A56" s="12" t="s">
        <v>14</v>
      </c>
      <c r="B56" s="17" t="s">
        <v>153</v>
      </c>
      <c r="C56" s="17" t="s">
        <v>154</v>
      </c>
      <c r="D56" s="17" t="s">
        <v>155</v>
      </c>
      <c r="E56" s="17">
        <v>2</v>
      </c>
      <c r="F56" s="18" t="s">
        <v>156</v>
      </c>
      <c r="G56" s="13" t="s">
        <v>19</v>
      </c>
      <c r="H56" s="22" t="s">
        <v>20</v>
      </c>
      <c r="I56" s="25">
        <v>84.6</v>
      </c>
      <c r="J56" s="25">
        <v>84.6</v>
      </c>
      <c r="K56" s="25">
        <v>1</v>
      </c>
      <c r="L56" s="25"/>
    </row>
    <row r="57" s="2" customFormat="true" ht="24" customHeight="true" spans="1:12">
      <c r="A57" s="12"/>
      <c r="B57" s="17"/>
      <c r="C57" s="17"/>
      <c r="D57" s="17"/>
      <c r="E57" s="17"/>
      <c r="F57" s="18" t="s">
        <v>157</v>
      </c>
      <c r="G57" s="13" t="s">
        <v>19</v>
      </c>
      <c r="H57" s="22" t="s">
        <v>20</v>
      </c>
      <c r="I57" s="25">
        <v>83.2</v>
      </c>
      <c r="J57" s="25">
        <v>83.2</v>
      </c>
      <c r="K57" s="25">
        <v>2</v>
      </c>
      <c r="L57" s="25"/>
    </row>
    <row r="58" s="2" customFormat="true" ht="24" customHeight="true" spans="1:12">
      <c r="A58" s="12"/>
      <c r="B58" s="17"/>
      <c r="C58" s="17"/>
      <c r="D58" s="17"/>
      <c r="E58" s="17"/>
      <c r="F58" s="18" t="s">
        <v>158</v>
      </c>
      <c r="G58" s="13" t="s">
        <v>19</v>
      </c>
      <c r="H58" s="22" t="s">
        <v>20</v>
      </c>
      <c r="I58" s="25">
        <v>79.2</v>
      </c>
      <c r="J58" s="25">
        <v>79.2</v>
      </c>
      <c r="K58" s="25">
        <v>3</v>
      </c>
      <c r="L58" s="25"/>
    </row>
    <row r="59" s="2" customFormat="true" ht="24" customHeight="true" spans="1:12">
      <c r="A59" s="12"/>
      <c r="B59" s="17"/>
      <c r="C59" s="17"/>
      <c r="D59" s="17"/>
      <c r="E59" s="17"/>
      <c r="F59" s="18" t="s">
        <v>159</v>
      </c>
      <c r="G59" s="13" t="s">
        <v>19</v>
      </c>
      <c r="H59" s="22" t="s">
        <v>20</v>
      </c>
      <c r="I59" s="25">
        <v>78.6</v>
      </c>
      <c r="J59" s="25">
        <v>78.6</v>
      </c>
      <c r="K59" s="25">
        <v>4</v>
      </c>
      <c r="L59" s="25"/>
    </row>
    <row r="60" s="2" customFormat="true" ht="24" customHeight="true" spans="1:12">
      <c r="A60" s="12"/>
      <c r="B60" s="17"/>
      <c r="C60" s="17"/>
      <c r="D60" s="17"/>
      <c r="E60" s="23"/>
      <c r="F60" s="18" t="s">
        <v>160</v>
      </c>
      <c r="G60" s="13" t="s">
        <v>19</v>
      </c>
      <c r="H60" s="22" t="s">
        <v>20</v>
      </c>
      <c r="I60" s="25"/>
      <c r="J60" s="25">
        <v>0</v>
      </c>
      <c r="K60" s="25"/>
      <c r="L60" s="19" t="s">
        <v>34</v>
      </c>
    </row>
    <row r="61" s="2" customFormat="true" ht="24" customHeight="true" spans="1:12">
      <c r="A61" s="12"/>
      <c r="B61" s="17"/>
      <c r="C61" s="18" t="s">
        <v>161</v>
      </c>
      <c r="D61" s="18" t="s">
        <v>162</v>
      </c>
      <c r="E61" s="18">
        <v>2</v>
      </c>
      <c r="F61" s="18" t="s">
        <v>163</v>
      </c>
      <c r="G61" s="18" t="s">
        <v>164</v>
      </c>
      <c r="H61" s="21">
        <v>75.6666666666667</v>
      </c>
      <c r="I61" s="25">
        <v>88.2</v>
      </c>
      <c r="J61" s="19">
        <f>ROUND(H61*0.4+I61*0.6,2)</f>
        <v>83.19</v>
      </c>
      <c r="K61" s="25">
        <v>1</v>
      </c>
      <c r="L61" s="25"/>
    </row>
    <row r="62" s="2" customFormat="true" ht="24" customHeight="true" spans="1:12">
      <c r="A62" s="12"/>
      <c r="B62" s="17"/>
      <c r="C62" s="18"/>
      <c r="D62" s="18"/>
      <c r="E62" s="18"/>
      <c r="F62" s="18" t="s">
        <v>165</v>
      </c>
      <c r="G62" s="18" t="s">
        <v>166</v>
      </c>
      <c r="H62" s="21">
        <v>75.8333333333333</v>
      </c>
      <c r="I62" s="25">
        <v>87.8</v>
      </c>
      <c r="J62" s="19">
        <f>ROUND(H62*0.4+I62*0.6,2)</f>
        <v>83.01</v>
      </c>
      <c r="K62" s="25">
        <v>2</v>
      </c>
      <c r="L62" s="25"/>
    </row>
    <row r="63" s="2" customFormat="true" ht="24" customHeight="true" spans="1:12">
      <c r="A63" s="12"/>
      <c r="B63" s="17"/>
      <c r="C63" s="18"/>
      <c r="D63" s="18"/>
      <c r="E63" s="18"/>
      <c r="F63" s="18" t="s">
        <v>167</v>
      </c>
      <c r="G63" s="18" t="s">
        <v>168</v>
      </c>
      <c r="H63" s="21">
        <v>73.3333333333333</v>
      </c>
      <c r="I63" s="25">
        <v>85.6</v>
      </c>
      <c r="J63" s="19">
        <f>ROUND(H63*0.4+I63*0.6,2)</f>
        <v>80.69</v>
      </c>
      <c r="K63" s="25">
        <v>3</v>
      </c>
      <c r="L63" s="25"/>
    </row>
    <row r="64" s="2" customFormat="true" ht="24" customHeight="true" spans="1:12">
      <c r="A64" s="12"/>
      <c r="B64" s="17"/>
      <c r="C64" s="18"/>
      <c r="D64" s="18"/>
      <c r="E64" s="18"/>
      <c r="F64" s="18" t="s">
        <v>169</v>
      </c>
      <c r="G64" s="18" t="s">
        <v>170</v>
      </c>
      <c r="H64" s="21">
        <v>77.1666666666667</v>
      </c>
      <c r="I64" s="25">
        <v>82</v>
      </c>
      <c r="J64" s="19">
        <f>ROUND(H64*0.4+I64*0.6,2)</f>
        <v>80.07</v>
      </c>
      <c r="K64" s="25">
        <v>4</v>
      </c>
      <c r="L64" s="25"/>
    </row>
    <row r="65" s="2" customFormat="true" ht="24" customHeight="true" spans="1:12">
      <c r="A65" s="12"/>
      <c r="B65" s="17"/>
      <c r="C65" s="18"/>
      <c r="D65" s="18"/>
      <c r="E65" s="18"/>
      <c r="F65" s="18" t="s">
        <v>171</v>
      </c>
      <c r="G65" s="18" t="s">
        <v>172</v>
      </c>
      <c r="H65" s="21">
        <v>73.3333333333333</v>
      </c>
      <c r="I65" s="25">
        <v>82.6</v>
      </c>
      <c r="J65" s="19">
        <f t="shared" ref="J54:J87" si="1">ROUND(H65*0.4+I65*0.6,2)</f>
        <v>78.89</v>
      </c>
      <c r="K65" s="25">
        <v>5</v>
      </c>
      <c r="L65" s="25"/>
    </row>
    <row r="66" s="2" customFormat="true" ht="24" customHeight="true" spans="1:12">
      <c r="A66" s="12"/>
      <c r="B66" s="17"/>
      <c r="C66" s="18"/>
      <c r="D66" s="18"/>
      <c r="E66" s="18"/>
      <c r="F66" s="18" t="s">
        <v>173</v>
      </c>
      <c r="G66" s="18" t="s">
        <v>174</v>
      </c>
      <c r="H66" s="21">
        <v>73</v>
      </c>
      <c r="I66" s="25">
        <v>82.6</v>
      </c>
      <c r="J66" s="19">
        <f t="shared" si="1"/>
        <v>78.76</v>
      </c>
      <c r="K66" s="25">
        <v>6</v>
      </c>
      <c r="L66" s="25"/>
    </row>
    <row r="67" s="2" customFormat="true" ht="24" customHeight="true" spans="1:12">
      <c r="A67" s="12"/>
      <c r="B67" s="17"/>
      <c r="C67" s="18" t="s">
        <v>175</v>
      </c>
      <c r="D67" s="18" t="s">
        <v>176</v>
      </c>
      <c r="E67" s="18">
        <v>2</v>
      </c>
      <c r="F67" s="18" t="s">
        <v>177</v>
      </c>
      <c r="G67" s="18" t="s">
        <v>178</v>
      </c>
      <c r="H67" s="21">
        <v>78.5</v>
      </c>
      <c r="I67" s="25">
        <v>85.8</v>
      </c>
      <c r="J67" s="19">
        <f t="shared" si="1"/>
        <v>82.88</v>
      </c>
      <c r="K67" s="25">
        <v>1</v>
      </c>
      <c r="L67" s="25"/>
    </row>
    <row r="68" s="2" customFormat="true" ht="24" customHeight="true" spans="1:12">
      <c r="A68" s="12"/>
      <c r="B68" s="17"/>
      <c r="C68" s="18"/>
      <c r="D68" s="18"/>
      <c r="E68" s="18"/>
      <c r="F68" s="18" t="s">
        <v>179</v>
      </c>
      <c r="G68" s="18" t="s">
        <v>180</v>
      </c>
      <c r="H68" s="21">
        <v>78.1666666666667</v>
      </c>
      <c r="I68" s="25">
        <v>83.8</v>
      </c>
      <c r="J68" s="19">
        <f t="shared" si="1"/>
        <v>81.55</v>
      </c>
      <c r="K68" s="25">
        <v>2</v>
      </c>
      <c r="L68" s="25"/>
    </row>
    <row r="69" s="2" customFormat="true" ht="24" customHeight="true" spans="1:12">
      <c r="A69" s="12"/>
      <c r="B69" s="17"/>
      <c r="C69" s="18"/>
      <c r="D69" s="18"/>
      <c r="E69" s="18"/>
      <c r="F69" s="18" t="s">
        <v>181</v>
      </c>
      <c r="G69" s="18" t="s">
        <v>182</v>
      </c>
      <c r="H69" s="21">
        <v>79.1666666666667</v>
      </c>
      <c r="I69" s="25">
        <v>82.6</v>
      </c>
      <c r="J69" s="19">
        <f t="shared" si="1"/>
        <v>81.23</v>
      </c>
      <c r="K69" s="25">
        <v>3</v>
      </c>
      <c r="L69" s="25"/>
    </row>
    <row r="70" s="2" customFormat="true" ht="24" customHeight="true" spans="1:12">
      <c r="A70" s="12"/>
      <c r="B70" s="17"/>
      <c r="C70" s="18"/>
      <c r="D70" s="18"/>
      <c r="E70" s="18"/>
      <c r="F70" s="18" t="s">
        <v>183</v>
      </c>
      <c r="G70" s="18" t="s">
        <v>184</v>
      </c>
      <c r="H70" s="21">
        <v>76</v>
      </c>
      <c r="I70" s="25">
        <v>83</v>
      </c>
      <c r="J70" s="19">
        <f t="shared" si="1"/>
        <v>80.2</v>
      </c>
      <c r="K70" s="25">
        <v>4</v>
      </c>
      <c r="L70" s="25"/>
    </row>
    <row r="71" s="2" customFormat="true" ht="24" customHeight="true" spans="1:12">
      <c r="A71" s="12"/>
      <c r="B71" s="17"/>
      <c r="C71" s="18"/>
      <c r="D71" s="18"/>
      <c r="E71" s="18"/>
      <c r="F71" s="18" t="s">
        <v>185</v>
      </c>
      <c r="G71" s="18" t="s">
        <v>186</v>
      </c>
      <c r="H71" s="21">
        <v>78.5</v>
      </c>
      <c r="I71" s="25"/>
      <c r="J71" s="19">
        <f t="shared" si="1"/>
        <v>31.4</v>
      </c>
      <c r="K71" s="25"/>
      <c r="L71" s="19" t="s">
        <v>34</v>
      </c>
    </row>
    <row r="72" s="2" customFormat="true" ht="24" customHeight="true" spans="1:12">
      <c r="A72" s="12"/>
      <c r="B72" s="17"/>
      <c r="C72" s="18"/>
      <c r="D72" s="18"/>
      <c r="E72" s="18"/>
      <c r="F72" s="18" t="s">
        <v>187</v>
      </c>
      <c r="G72" s="18" t="s">
        <v>188</v>
      </c>
      <c r="H72" s="21">
        <v>76.5</v>
      </c>
      <c r="I72" s="25"/>
      <c r="J72" s="19">
        <f t="shared" si="1"/>
        <v>30.6</v>
      </c>
      <c r="K72" s="25"/>
      <c r="L72" s="19" t="s">
        <v>34</v>
      </c>
    </row>
    <row r="73" s="2" customFormat="true" ht="24" customHeight="true" spans="1:12">
      <c r="A73" s="12"/>
      <c r="B73" s="17"/>
      <c r="C73" s="18" t="s">
        <v>189</v>
      </c>
      <c r="D73" s="18" t="s">
        <v>190</v>
      </c>
      <c r="E73" s="18">
        <v>1</v>
      </c>
      <c r="F73" s="18" t="s">
        <v>191</v>
      </c>
      <c r="G73" s="18" t="s">
        <v>192</v>
      </c>
      <c r="H73" s="21">
        <v>80.1666666666667</v>
      </c>
      <c r="I73" s="25">
        <v>85.4</v>
      </c>
      <c r="J73" s="19">
        <f t="shared" si="1"/>
        <v>83.31</v>
      </c>
      <c r="K73" s="25">
        <v>1</v>
      </c>
      <c r="L73" s="25"/>
    </row>
    <row r="74" s="2" customFormat="true" ht="24" customHeight="true" spans="1:12">
      <c r="A74" s="12"/>
      <c r="B74" s="17"/>
      <c r="C74" s="18"/>
      <c r="D74" s="18"/>
      <c r="E74" s="18"/>
      <c r="F74" s="18" t="s">
        <v>193</v>
      </c>
      <c r="G74" s="18" t="s">
        <v>194</v>
      </c>
      <c r="H74" s="21">
        <v>74.3333333333333</v>
      </c>
      <c r="I74" s="25">
        <v>84.2</v>
      </c>
      <c r="J74" s="19">
        <f t="shared" si="1"/>
        <v>80.25</v>
      </c>
      <c r="K74" s="25">
        <v>2</v>
      </c>
      <c r="L74" s="25"/>
    </row>
    <row r="75" s="2" customFormat="true" ht="24" customHeight="true" spans="1:12">
      <c r="A75" s="12"/>
      <c r="B75" s="17"/>
      <c r="C75" s="18"/>
      <c r="D75" s="18"/>
      <c r="E75" s="18"/>
      <c r="F75" s="18" t="s">
        <v>195</v>
      </c>
      <c r="G75" s="18" t="s">
        <v>196</v>
      </c>
      <c r="H75" s="21">
        <v>75.6666666666667</v>
      </c>
      <c r="I75" s="25">
        <v>77.4</v>
      </c>
      <c r="J75" s="19">
        <f t="shared" si="1"/>
        <v>76.71</v>
      </c>
      <c r="K75" s="25">
        <v>3</v>
      </c>
      <c r="L75" s="25"/>
    </row>
    <row r="76" s="2" customFormat="true" ht="24" customHeight="true" spans="1:12">
      <c r="A76" s="12"/>
      <c r="B76" s="17"/>
      <c r="C76" s="18" t="s">
        <v>197</v>
      </c>
      <c r="D76" s="18" t="s">
        <v>198</v>
      </c>
      <c r="E76" s="18">
        <v>1</v>
      </c>
      <c r="F76" s="18" t="s">
        <v>199</v>
      </c>
      <c r="G76" s="18" t="s">
        <v>200</v>
      </c>
      <c r="H76" s="21">
        <v>63.3333333333333</v>
      </c>
      <c r="I76" s="25">
        <v>82.4</v>
      </c>
      <c r="J76" s="19">
        <f t="shared" si="1"/>
        <v>74.77</v>
      </c>
      <c r="K76" s="25">
        <v>1</v>
      </c>
      <c r="L76" s="25"/>
    </row>
    <row r="77" s="2" customFormat="true" ht="24" customHeight="true" spans="1:12">
      <c r="A77" s="12"/>
      <c r="B77" s="17"/>
      <c r="C77" s="18"/>
      <c r="D77" s="18"/>
      <c r="E77" s="18"/>
      <c r="F77" s="18" t="s">
        <v>201</v>
      </c>
      <c r="G77" s="18" t="s">
        <v>202</v>
      </c>
      <c r="H77" s="21">
        <v>45.5</v>
      </c>
      <c r="I77" s="25">
        <v>80.9</v>
      </c>
      <c r="J77" s="19">
        <f t="shared" si="1"/>
        <v>66.74</v>
      </c>
      <c r="K77" s="25">
        <v>2</v>
      </c>
      <c r="L77" s="25"/>
    </row>
    <row r="78" s="2" customFormat="true" ht="24" customHeight="true" spans="1:12">
      <c r="A78" s="12"/>
      <c r="B78" s="17"/>
      <c r="C78" s="18"/>
      <c r="D78" s="18"/>
      <c r="E78" s="18"/>
      <c r="F78" s="35" t="s">
        <v>203</v>
      </c>
      <c r="G78" s="35" t="s">
        <v>204</v>
      </c>
      <c r="H78" s="36">
        <v>44.1667</v>
      </c>
      <c r="I78" s="25">
        <v>78.6</v>
      </c>
      <c r="J78" s="19">
        <f t="shared" si="1"/>
        <v>64.83</v>
      </c>
      <c r="K78" s="25">
        <v>3</v>
      </c>
      <c r="L78" s="25"/>
    </row>
    <row r="79" s="2" customFormat="true" ht="24" customHeight="true" spans="1:12">
      <c r="A79" s="12"/>
      <c r="B79" s="17"/>
      <c r="C79" s="18" t="s">
        <v>205</v>
      </c>
      <c r="D79" s="18" t="s">
        <v>206</v>
      </c>
      <c r="E79" s="18">
        <v>1</v>
      </c>
      <c r="F79" s="18" t="s">
        <v>207</v>
      </c>
      <c r="G79" s="18" t="s">
        <v>208</v>
      </c>
      <c r="H79" s="21">
        <v>75.8333333333333</v>
      </c>
      <c r="I79" s="25">
        <v>87.2</v>
      </c>
      <c r="J79" s="19">
        <f t="shared" si="1"/>
        <v>82.65</v>
      </c>
      <c r="K79" s="44">
        <v>1</v>
      </c>
      <c r="L79" s="25" t="s">
        <v>209</v>
      </c>
    </row>
    <row r="80" s="2" customFormat="true" ht="24" customHeight="true" spans="1:12">
      <c r="A80" s="12"/>
      <c r="B80" s="17"/>
      <c r="C80" s="18"/>
      <c r="D80" s="18"/>
      <c r="E80" s="18"/>
      <c r="F80" s="18" t="s">
        <v>210</v>
      </c>
      <c r="G80" s="18" t="s">
        <v>211</v>
      </c>
      <c r="H80" s="21">
        <v>74.3333333333333</v>
      </c>
      <c r="I80" s="25">
        <v>88.2</v>
      </c>
      <c r="J80" s="19">
        <f t="shared" si="1"/>
        <v>82.65</v>
      </c>
      <c r="K80" s="44">
        <v>2</v>
      </c>
      <c r="L80" s="25"/>
    </row>
    <row r="81" s="2" customFormat="true" ht="24" customHeight="true" spans="1:12">
      <c r="A81" s="12"/>
      <c r="B81" s="17"/>
      <c r="C81" s="18"/>
      <c r="D81" s="18"/>
      <c r="E81" s="18"/>
      <c r="F81" s="18" t="s">
        <v>212</v>
      </c>
      <c r="G81" s="18" t="s">
        <v>213</v>
      </c>
      <c r="H81" s="21">
        <v>75</v>
      </c>
      <c r="I81" s="25">
        <v>84.6</v>
      </c>
      <c r="J81" s="19">
        <f t="shared" si="1"/>
        <v>80.76</v>
      </c>
      <c r="K81" s="25">
        <v>3</v>
      </c>
      <c r="L81" s="25"/>
    </row>
    <row r="82" s="2" customFormat="true" ht="24" customHeight="true" spans="1:12">
      <c r="A82" s="12"/>
      <c r="B82" s="17"/>
      <c r="C82" s="18" t="s">
        <v>214</v>
      </c>
      <c r="D82" s="18" t="s">
        <v>215</v>
      </c>
      <c r="E82" s="18">
        <v>1</v>
      </c>
      <c r="F82" s="18" t="s">
        <v>216</v>
      </c>
      <c r="G82" s="18" t="s">
        <v>217</v>
      </c>
      <c r="H82" s="21">
        <v>73.8333333333333</v>
      </c>
      <c r="I82" s="25">
        <v>86.6</v>
      </c>
      <c r="J82" s="19">
        <f t="shared" si="1"/>
        <v>81.49</v>
      </c>
      <c r="K82" s="25">
        <v>1</v>
      </c>
      <c r="L82" s="25"/>
    </row>
    <row r="83" s="2" customFormat="true" ht="24" customHeight="true" spans="1:12">
      <c r="A83" s="12"/>
      <c r="B83" s="17"/>
      <c r="C83" s="18"/>
      <c r="D83" s="18"/>
      <c r="E83" s="18"/>
      <c r="F83" s="18" t="s">
        <v>218</v>
      </c>
      <c r="G83" s="18" t="s">
        <v>219</v>
      </c>
      <c r="H83" s="21">
        <v>78</v>
      </c>
      <c r="I83" s="25">
        <v>83</v>
      </c>
      <c r="J83" s="19">
        <f t="shared" si="1"/>
        <v>81</v>
      </c>
      <c r="K83" s="25">
        <v>2</v>
      </c>
      <c r="L83" s="25"/>
    </row>
    <row r="84" s="2" customFormat="true" ht="24" customHeight="true" spans="1:12">
      <c r="A84" s="12"/>
      <c r="B84" s="17"/>
      <c r="C84" s="18"/>
      <c r="D84" s="18"/>
      <c r="E84" s="18"/>
      <c r="F84" s="18" t="s">
        <v>220</v>
      </c>
      <c r="G84" s="18" t="s">
        <v>221</v>
      </c>
      <c r="H84" s="21">
        <v>74.5</v>
      </c>
      <c r="I84" s="25">
        <v>85.1</v>
      </c>
      <c r="J84" s="19">
        <f t="shared" si="1"/>
        <v>80.86</v>
      </c>
      <c r="K84" s="25">
        <v>3</v>
      </c>
      <c r="L84" s="25"/>
    </row>
    <row r="85" s="3" customFormat="true" ht="24" customHeight="true" spans="1:12">
      <c r="A85" s="12" t="s">
        <v>14</v>
      </c>
      <c r="B85" s="26" t="s">
        <v>222</v>
      </c>
      <c r="C85" s="27" t="s">
        <v>223</v>
      </c>
      <c r="D85" s="28" t="s">
        <v>224</v>
      </c>
      <c r="E85" s="37">
        <v>1</v>
      </c>
      <c r="F85" s="35" t="s">
        <v>225</v>
      </c>
      <c r="G85" s="35" t="s">
        <v>226</v>
      </c>
      <c r="H85" s="36">
        <v>71.5</v>
      </c>
      <c r="I85" s="25">
        <v>85</v>
      </c>
      <c r="J85" s="19">
        <f t="shared" ref="J85:J90" si="2">ROUND(H85*0.4+I85*0.6,2)</f>
        <v>79.6</v>
      </c>
      <c r="K85" s="25">
        <v>1</v>
      </c>
      <c r="L85" s="25"/>
    </row>
    <row r="86" s="3" customFormat="true" ht="24" customHeight="true" spans="1:12">
      <c r="A86" s="12"/>
      <c r="B86" s="26"/>
      <c r="C86" s="27"/>
      <c r="D86" s="28"/>
      <c r="E86" s="37"/>
      <c r="F86" s="38" t="s">
        <v>227</v>
      </c>
      <c r="G86" s="39" t="s">
        <v>228</v>
      </c>
      <c r="H86" s="21">
        <v>74.1666666666667</v>
      </c>
      <c r="I86" s="25">
        <v>80.4</v>
      </c>
      <c r="J86" s="19">
        <f t="shared" si="2"/>
        <v>77.91</v>
      </c>
      <c r="K86" s="25">
        <v>2</v>
      </c>
      <c r="L86" s="25"/>
    </row>
    <row r="87" s="3" customFormat="true" ht="24" customHeight="true" spans="1:12">
      <c r="A87" s="12"/>
      <c r="B87" s="26"/>
      <c r="C87" s="29"/>
      <c r="D87" s="30"/>
      <c r="E87" s="40"/>
      <c r="F87" s="38" t="s">
        <v>229</v>
      </c>
      <c r="G87" s="39" t="s">
        <v>230</v>
      </c>
      <c r="H87" s="21">
        <v>74.5</v>
      </c>
      <c r="I87" s="25"/>
      <c r="J87" s="19">
        <f t="shared" si="2"/>
        <v>29.8</v>
      </c>
      <c r="K87" s="25"/>
      <c r="L87" s="19" t="s">
        <v>34</v>
      </c>
    </row>
    <row r="88" s="3" customFormat="true" ht="24" customHeight="true" spans="1:12">
      <c r="A88" s="12"/>
      <c r="B88" s="26"/>
      <c r="C88" s="27" t="s">
        <v>231</v>
      </c>
      <c r="D88" s="28" t="s">
        <v>232</v>
      </c>
      <c r="E88" s="37">
        <v>1</v>
      </c>
      <c r="F88" s="38" t="s">
        <v>233</v>
      </c>
      <c r="G88" s="39" t="s">
        <v>234</v>
      </c>
      <c r="H88" s="21">
        <v>73.3333333333333</v>
      </c>
      <c r="I88" s="25">
        <v>79.6</v>
      </c>
      <c r="J88" s="19">
        <f t="shared" si="2"/>
        <v>77.09</v>
      </c>
      <c r="K88" s="25">
        <v>1</v>
      </c>
      <c r="L88" s="25"/>
    </row>
    <row r="89" s="3" customFormat="true" ht="24" customHeight="true" spans="1:12">
      <c r="A89" s="12"/>
      <c r="B89" s="26"/>
      <c r="C89" s="27"/>
      <c r="D89" s="28"/>
      <c r="E89" s="37"/>
      <c r="F89" s="38" t="s">
        <v>235</v>
      </c>
      <c r="G89" s="39" t="s">
        <v>236</v>
      </c>
      <c r="H89" s="21">
        <v>78.8333333333333</v>
      </c>
      <c r="I89" s="25">
        <v>74.6</v>
      </c>
      <c r="J89" s="19">
        <f t="shared" si="2"/>
        <v>76.29</v>
      </c>
      <c r="K89" s="25">
        <v>2</v>
      </c>
      <c r="L89" s="25"/>
    </row>
    <row r="90" s="3" customFormat="true" ht="24" customHeight="true" spans="1:12">
      <c r="A90" s="12"/>
      <c r="B90" s="26"/>
      <c r="C90" s="27"/>
      <c r="D90" s="28"/>
      <c r="E90" s="37"/>
      <c r="F90" s="38" t="s">
        <v>237</v>
      </c>
      <c r="G90" s="39" t="s">
        <v>238</v>
      </c>
      <c r="H90" s="21">
        <v>73.6666666666667</v>
      </c>
      <c r="I90" s="25">
        <v>76.4</v>
      </c>
      <c r="J90" s="19">
        <f t="shared" si="2"/>
        <v>75.31</v>
      </c>
      <c r="K90" s="25">
        <v>3</v>
      </c>
      <c r="L90" s="25"/>
    </row>
    <row r="91" s="3" customFormat="true" ht="24" customHeight="true" spans="1:12">
      <c r="A91" s="12"/>
      <c r="B91" s="26"/>
      <c r="C91" s="27" t="s">
        <v>239</v>
      </c>
      <c r="D91" s="28" t="s">
        <v>240</v>
      </c>
      <c r="E91" s="37">
        <v>1</v>
      </c>
      <c r="F91" s="38" t="s">
        <v>241</v>
      </c>
      <c r="G91" s="39" t="s">
        <v>242</v>
      </c>
      <c r="H91" s="21">
        <v>75.8333333333333</v>
      </c>
      <c r="I91" s="25">
        <v>85.4</v>
      </c>
      <c r="J91" s="19">
        <f>ROUND(H91*0.4+I91*0.6,2)</f>
        <v>81.57</v>
      </c>
      <c r="K91" s="25">
        <v>1</v>
      </c>
      <c r="L91" s="25"/>
    </row>
    <row r="92" s="3" customFormat="true" ht="24" customHeight="true" spans="1:12">
      <c r="A92" s="12"/>
      <c r="B92" s="26"/>
      <c r="C92" s="27"/>
      <c r="D92" s="28"/>
      <c r="E92" s="37"/>
      <c r="F92" s="38" t="s">
        <v>243</v>
      </c>
      <c r="G92" s="39" t="s">
        <v>244</v>
      </c>
      <c r="H92" s="21">
        <v>70.5</v>
      </c>
      <c r="I92" s="25">
        <v>83.6</v>
      </c>
      <c r="J92" s="19">
        <f>ROUND(H92*0.4+I92*0.6,2)</f>
        <v>78.36</v>
      </c>
      <c r="K92" s="25">
        <v>2</v>
      </c>
      <c r="L92" s="25"/>
    </row>
    <row r="93" s="3" customFormat="true" ht="24" customHeight="true" spans="1:12">
      <c r="A93" s="12"/>
      <c r="B93" s="26"/>
      <c r="C93" s="27"/>
      <c r="D93" s="28"/>
      <c r="E93" s="37"/>
      <c r="F93" s="38" t="s">
        <v>245</v>
      </c>
      <c r="G93" s="39" t="s">
        <v>246</v>
      </c>
      <c r="H93" s="21">
        <v>71</v>
      </c>
      <c r="I93" s="25">
        <v>80.8</v>
      </c>
      <c r="J93" s="19">
        <f>ROUND(H93*0.4+I93*0.6,2)</f>
        <v>76.88</v>
      </c>
      <c r="K93" s="25">
        <v>3</v>
      </c>
      <c r="L93" s="25"/>
    </row>
    <row r="94" s="3" customFormat="true" ht="24" customHeight="true" spans="1:12">
      <c r="A94" s="12"/>
      <c r="B94" s="26"/>
      <c r="C94" s="27" t="s">
        <v>247</v>
      </c>
      <c r="D94" s="28" t="s">
        <v>248</v>
      </c>
      <c r="E94" s="37">
        <v>1</v>
      </c>
      <c r="F94" s="38" t="s">
        <v>249</v>
      </c>
      <c r="G94" s="13" t="s">
        <v>19</v>
      </c>
      <c r="H94" s="41" t="s">
        <v>20</v>
      </c>
      <c r="I94" s="25">
        <v>78.5</v>
      </c>
      <c r="J94" s="25">
        <v>78.5</v>
      </c>
      <c r="K94" s="25">
        <v>1</v>
      </c>
      <c r="L94" s="25"/>
    </row>
    <row r="95" s="3" customFormat="true" ht="24" customHeight="true" spans="1:12">
      <c r="A95" s="12"/>
      <c r="B95" s="26"/>
      <c r="C95" s="27"/>
      <c r="D95" s="28"/>
      <c r="E95" s="37"/>
      <c r="F95" s="38" t="s">
        <v>250</v>
      </c>
      <c r="G95" s="13" t="s">
        <v>19</v>
      </c>
      <c r="H95" s="41" t="s">
        <v>20</v>
      </c>
      <c r="I95" s="25">
        <v>72.4</v>
      </c>
      <c r="J95" s="25">
        <v>72.4</v>
      </c>
      <c r="K95" s="25">
        <v>2</v>
      </c>
      <c r="L95" s="25"/>
    </row>
    <row r="96" s="3" customFormat="true" ht="24" customHeight="true" spans="1:12">
      <c r="A96" s="12"/>
      <c r="B96" s="26"/>
      <c r="C96" s="27"/>
      <c r="D96" s="28"/>
      <c r="E96" s="37"/>
      <c r="F96" s="38" t="s">
        <v>251</v>
      </c>
      <c r="G96" s="13" t="s">
        <v>19</v>
      </c>
      <c r="H96" s="41" t="s">
        <v>20</v>
      </c>
      <c r="I96" s="25"/>
      <c r="J96" s="25">
        <v>0</v>
      </c>
      <c r="K96" s="25"/>
      <c r="L96" s="19" t="s">
        <v>34</v>
      </c>
    </row>
    <row r="97" s="3" customFormat="true" ht="24" customHeight="true" spans="1:12">
      <c r="A97" s="12"/>
      <c r="B97" s="26"/>
      <c r="C97" s="27"/>
      <c r="D97" s="28"/>
      <c r="E97" s="37"/>
      <c r="F97" s="38" t="s">
        <v>252</v>
      </c>
      <c r="G97" s="13" t="s">
        <v>19</v>
      </c>
      <c r="H97" s="41" t="s">
        <v>20</v>
      </c>
      <c r="I97" s="25"/>
      <c r="J97" s="25">
        <v>0</v>
      </c>
      <c r="K97" s="25"/>
      <c r="L97" s="19" t="s">
        <v>34</v>
      </c>
    </row>
    <row r="98" s="3" customFormat="true" ht="24" customHeight="true" spans="1:12">
      <c r="A98" s="12"/>
      <c r="B98" s="26"/>
      <c r="C98" s="27" t="s">
        <v>253</v>
      </c>
      <c r="D98" s="28" t="s">
        <v>254</v>
      </c>
      <c r="E98" s="37">
        <v>1</v>
      </c>
      <c r="F98" s="38" t="s">
        <v>255</v>
      </c>
      <c r="G98" s="39" t="s">
        <v>256</v>
      </c>
      <c r="H98" s="21">
        <v>66.6666666666667</v>
      </c>
      <c r="I98" s="25">
        <v>83.2</v>
      </c>
      <c r="J98" s="19">
        <f>ROUND(H98*0.4+I98*0.6,2)</f>
        <v>76.59</v>
      </c>
      <c r="K98" s="25">
        <v>1</v>
      </c>
      <c r="L98" s="25"/>
    </row>
    <row r="99" s="3" customFormat="true" ht="24" customHeight="true" spans="1:12">
      <c r="A99" s="12"/>
      <c r="B99" s="26"/>
      <c r="C99" s="27"/>
      <c r="D99" s="28"/>
      <c r="E99" s="37"/>
      <c r="F99" s="38" t="s">
        <v>257</v>
      </c>
      <c r="G99" s="39" t="s">
        <v>258</v>
      </c>
      <c r="H99" s="21">
        <v>66.1666666666667</v>
      </c>
      <c r="I99" s="25">
        <v>82.4</v>
      </c>
      <c r="J99" s="19">
        <f>ROUND(H99*0.4+I99*0.6,2)</f>
        <v>75.91</v>
      </c>
      <c r="K99" s="25">
        <v>2</v>
      </c>
      <c r="L99" s="25"/>
    </row>
    <row r="100" s="3" customFormat="true" ht="24" customHeight="true" spans="1:12">
      <c r="A100" s="12"/>
      <c r="B100" s="26"/>
      <c r="C100" s="27"/>
      <c r="D100" s="28"/>
      <c r="E100" s="37"/>
      <c r="F100" s="38" t="s">
        <v>259</v>
      </c>
      <c r="G100" s="39" t="s">
        <v>260</v>
      </c>
      <c r="H100" s="21">
        <v>62.8333333333333</v>
      </c>
      <c r="I100" s="25">
        <v>73.4</v>
      </c>
      <c r="J100" s="19">
        <f>ROUND(H100*0.4+I100*0.6,2)</f>
        <v>69.17</v>
      </c>
      <c r="K100" s="25">
        <v>3</v>
      </c>
      <c r="L100" s="25"/>
    </row>
    <row r="101" s="3" customFormat="true" ht="24" customHeight="true" spans="1:12">
      <c r="A101" s="12"/>
      <c r="B101" s="26"/>
      <c r="C101" s="27" t="s">
        <v>261</v>
      </c>
      <c r="D101" s="28" t="s">
        <v>262</v>
      </c>
      <c r="E101" s="37">
        <v>1</v>
      </c>
      <c r="F101" s="38" t="s">
        <v>263</v>
      </c>
      <c r="G101" s="39" t="s">
        <v>264</v>
      </c>
      <c r="H101" s="21">
        <v>74</v>
      </c>
      <c r="I101" s="25">
        <v>83.6</v>
      </c>
      <c r="J101" s="19">
        <f>ROUND(H101*0.4+I101*0.6,2)</f>
        <v>79.76</v>
      </c>
      <c r="K101" s="25">
        <v>1</v>
      </c>
      <c r="L101" s="25"/>
    </row>
    <row r="102" s="3" customFormat="true" ht="24" customHeight="true" spans="1:12">
      <c r="A102" s="12"/>
      <c r="B102" s="26"/>
      <c r="C102" s="27"/>
      <c r="D102" s="28"/>
      <c r="E102" s="37"/>
      <c r="F102" s="38" t="s">
        <v>265</v>
      </c>
      <c r="G102" s="39" t="s">
        <v>266</v>
      </c>
      <c r="H102" s="21">
        <v>62.8333333333333</v>
      </c>
      <c r="I102" s="25">
        <v>85.8</v>
      </c>
      <c r="J102" s="19">
        <f>ROUND(H102*0.4+I102*0.6,2)</f>
        <v>76.61</v>
      </c>
      <c r="K102" s="25">
        <v>2</v>
      </c>
      <c r="L102" s="25"/>
    </row>
    <row r="103" s="3" customFormat="true" ht="24" customHeight="true" spans="1:12">
      <c r="A103" s="12"/>
      <c r="B103" s="26"/>
      <c r="C103" s="27"/>
      <c r="D103" s="28"/>
      <c r="E103" s="37"/>
      <c r="F103" s="38" t="s">
        <v>267</v>
      </c>
      <c r="G103" s="39" t="s">
        <v>268</v>
      </c>
      <c r="H103" s="21">
        <v>68.1666666666667</v>
      </c>
      <c r="I103" s="25">
        <v>79</v>
      </c>
      <c r="J103" s="19">
        <f>ROUND(H103*0.4+I103*0.6,2)</f>
        <v>74.67</v>
      </c>
      <c r="K103" s="25">
        <v>3</v>
      </c>
      <c r="L103" s="25"/>
    </row>
    <row r="104" s="3" customFormat="true" ht="24" customHeight="true" spans="1:12">
      <c r="A104" s="12"/>
      <c r="B104" s="26"/>
      <c r="C104" s="27" t="s">
        <v>269</v>
      </c>
      <c r="D104" s="28" t="s">
        <v>270</v>
      </c>
      <c r="E104" s="37">
        <v>1</v>
      </c>
      <c r="F104" s="38" t="s">
        <v>271</v>
      </c>
      <c r="G104" s="39" t="s">
        <v>272</v>
      </c>
      <c r="H104" s="21">
        <v>70.6666666666667</v>
      </c>
      <c r="I104" s="25">
        <v>83</v>
      </c>
      <c r="J104" s="19">
        <f>ROUND(H104*0.4+I104*0.6,2)</f>
        <v>78.07</v>
      </c>
      <c r="K104" s="25">
        <v>1</v>
      </c>
      <c r="L104" s="25"/>
    </row>
    <row r="105" s="3" customFormat="true" ht="24" customHeight="true" spans="1:12">
      <c r="A105" s="12"/>
      <c r="B105" s="26"/>
      <c r="C105" s="27"/>
      <c r="D105" s="28"/>
      <c r="E105" s="37"/>
      <c r="F105" s="38" t="s">
        <v>273</v>
      </c>
      <c r="G105" s="39" t="s">
        <v>274</v>
      </c>
      <c r="H105" s="21">
        <v>68.6666666666667</v>
      </c>
      <c r="I105" s="25"/>
      <c r="J105" s="19">
        <f>ROUND(H105*0.4+I105*0.6,2)</f>
        <v>27.47</v>
      </c>
      <c r="K105" s="25"/>
      <c r="L105" s="19" t="s">
        <v>34</v>
      </c>
    </row>
    <row r="106" s="3" customFormat="true" ht="24" customHeight="true" spans="1:12">
      <c r="A106" s="12"/>
      <c r="B106" s="26"/>
      <c r="C106" s="27"/>
      <c r="D106" s="28"/>
      <c r="E106" s="37"/>
      <c r="F106" s="38" t="s">
        <v>275</v>
      </c>
      <c r="G106" s="39" t="s">
        <v>276</v>
      </c>
      <c r="H106" s="21">
        <v>65.6666666666667</v>
      </c>
      <c r="I106" s="25"/>
      <c r="J106" s="19">
        <f>ROUND(H106*0.4+I106*0.6,2)</f>
        <v>26.27</v>
      </c>
      <c r="K106" s="25"/>
      <c r="L106" s="19" t="s">
        <v>34</v>
      </c>
    </row>
    <row r="107" s="3" customFormat="true" ht="24" customHeight="true" spans="1:12">
      <c r="A107" s="12"/>
      <c r="B107" s="26"/>
      <c r="C107" s="27" t="s">
        <v>277</v>
      </c>
      <c r="D107" s="28" t="s">
        <v>278</v>
      </c>
      <c r="E107" s="37">
        <v>1</v>
      </c>
      <c r="F107" s="38" t="s">
        <v>279</v>
      </c>
      <c r="G107" s="39" t="s">
        <v>280</v>
      </c>
      <c r="H107" s="21">
        <v>71.5</v>
      </c>
      <c r="I107" s="25">
        <v>80.2</v>
      </c>
      <c r="J107" s="19">
        <f>ROUND(H107*0.4+I107*0.6,2)</f>
        <v>76.72</v>
      </c>
      <c r="K107" s="25">
        <v>1</v>
      </c>
      <c r="L107" s="25"/>
    </row>
    <row r="108" s="3" customFormat="true" ht="24" customHeight="true" spans="1:12">
      <c r="A108" s="12"/>
      <c r="B108" s="26"/>
      <c r="C108" s="27"/>
      <c r="D108" s="28"/>
      <c r="E108" s="37"/>
      <c r="F108" s="38" t="s">
        <v>281</v>
      </c>
      <c r="G108" s="39" t="s">
        <v>282</v>
      </c>
      <c r="H108" s="21">
        <v>72.5</v>
      </c>
      <c r="I108" s="25">
        <v>77.2</v>
      </c>
      <c r="J108" s="19">
        <f>ROUND(H108*0.4+I108*0.6,2)</f>
        <v>75.32</v>
      </c>
      <c r="K108" s="25">
        <v>2</v>
      </c>
      <c r="L108" s="25"/>
    </row>
    <row r="109" s="3" customFormat="true" ht="24" customHeight="true" spans="1:12">
      <c r="A109" s="12"/>
      <c r="B109" s="26"/>
      <c r="C109" s="27"/>
      <c r="D109" s="28"/>
      <c r="E109" s="37"/>
      <c r="F109" s="42" t="s">
        <v>283</v>
      </c>
      <c r="G109" s="42" t="s">
        <v>284</v>
      </c>
      <c r="H109" s="21">
        <v>69.6667</v>
      </c>
      <c r="I109" s="25">
        <v>76.2</v>
      </c>
      <c r="J109" s="19">
        <f>ROUND(H109*0.4+I109*0.6,2)</f>
        <v>73.59</v>
      </c>
      <c r="K109" s="25">
        <v>3</v>
      </c>
      <c r="L109" s="25"/>
    </row>
    <row r="110" s="4" customFormat="true" ht="24" customHeight="true" spans="1:12">
      <c r="A110" s="12" t="s">
        <v>14</v>
      </c>
      <c r="B110" s="31" t="s">
        <v>285</v>
      </c>
      <c r="C110" s="18" t="s">
        <v>286</v>
      </c>
      <c r="D110" s="18" t="s">
        <v>287</v>
      </c>
      <c r="E110" s="18">
        <v>2</v>
      </c>
      <c r="F110" s="18" t="s">
        <v>288</v>
      </c>
      <c r="G110" s="18" t="s">
        <v>289</v>
      </c>
      <c r="H110" s="21">
        <v>67.5</v>
      </c>
      <c r="I110" s="25">
        <v>76.8</v>
      </c>
      <c r="J110" s="19">
        <f>ROUND(H110*0.4+I110*0.6,2)</f>
        <v>73.08</v>
      </c>
      <c r="K110" s="25">
        <v>1</v>
      </c>
      <c r="L110" s="25"/>
    </row>
    <row r="111" s="4" customFormat="true" ht="24" customHeight="true" spans="1:12">
      <c r="A111" s="12"/>
      <c r="B111" s="31"/>
      <c r="C111" s="18"/>
      <c r="D111" s="18"/>
      <c r="E111" s="18"/>
      <c r="F111" s="43" t="s">
        <v>290</v>
      </c>
      <c r="G111" s="18">
        <v>2142300313103</v>
      </c>
      <c r="H111" s="21">
        <v>57.6667</v>
      </c>
      <c r="I111" s="25">
        <v>81.8</v>
      </c>
      <c r="J111" s="19">
        <f>ROUND(H111*0.4+I111*0.6,2)</f>
        <v>72.15</v>
      </c>
      <c r="K111" s="25">
        <v>2</v>
      </c>
      <c r="L111" s="25"/>
    </row>
    <row r="112" s="4" customFormat="true" ht="24" customHeight="true" spans="1:12">
      <c r="A112" s="12"/>
      <c r="B112" s="31"/>
      <c r="C112" s="18"/>
      <c r="D112" s="18"/>
      <c r="E112" s="18"/>
      <c r="F112" s="18" t="s">
        <v>291</v>
      </c>
      <c r="G112" s="18" t="s">
        <v>292</v>
      </c>
      <c r="H112" s="21">
        <v>66</v>
      </c>
      <c r="I112" s="25">
        <v>75.4</v>
      </c>
      <c r="J112" s="19">
        <f>ROUND(H112*0.4+I112*0.6,2)</f>
        <v>71.64</v>
      </c>
      <c r="K112" s="25">
        <v>3</v>
      </c>
      <c r="L112" s="25"/>
    </row>
    <row r="113" s="4" customFormat="true" ht="24" customHeight="true" spans="1:12">
      <c r="A113" s="12"/>
      <c r="B113" s="31"/>
      <c r="C113" s="32"/>
      <c r="D113" s="32"/>
      <c r="E113" s="32"/>
      <c r="F113" s="18" t="s">
        <v>293</v>
      </c>
      <c r="G113" s="18" t="s">
        <v>294</v>
      </c>
      <c r="H113" s="21">
        <v>70.3333333333333</v>
      </c>
      <c r="I113" s="25"/>
      <c r="J113" s="19">
        <f>ROUND(H113*0.4+I113*0.6,2)</f>
        <v>28.13</v>
      </c>
      <c r="K113" s="25"/>
      <c r="L113" s="19" t="s">
        <v>34</v>
      </c>
    </row>
    <row r="114" s="4" customFormat="true" ht="24" customHeight="true" spans="1:12">
      <c r="A114" s="12"/>
      <c r="B114" s="31"/>
      <c r="C114" s="18" t="s">
        <v>295</v>
      </c>
      <c r="D114" s="33" t="s">
        <v>296</v>
      </c>
      <c r="E114" s="18">
        <v>2</v>
      </c>
      <c r="F114" s="18" t="s">
        <v>297</v>
      </c>
      <c r="G114" s="18" t="s">
        <v>298</v>
      </c>
      <c r="H114" s="21">
        <v>76.1666666666667</v>
      </c>
      <c r="I114" s="25">
        <v>81.4</v>
      </c>
      <c r="J114" s="19">
        <f>ROUND(H114*0.4+I114*0.6,2)</f>
        <v>79.31</v>
      </c>
      <c r="K114" s="25">
        <v>1</v>
      </c>
      <c r="L114" s="25"/>
    </row>
    <row r="115" s="4" customFormat="true" ht="24" customHeight="true" spans="1:12">
      <c r="A115" s="12"/>
      <c r="B115" s="31"/>
      <c r="C115" s="18"/>
      <c r="D115" s="33"/>
      <c r="E115" s="18"/>
      <c r="F115" s="18" t="s">
        <v>299</v>
      </c>
      <c r="G115" s="18" t="s">
        <v>300</v>
      </c>
      <c r="H115" s="21">
        <v>71.8333333333333</v>
      </c>
      <c r="I115" s="25">
        <v>79</v>
      </c>
      <c r="J115" s="19">
        <f>ROUND(H115*0.4+I115*0.6,2)</f>
        <v>76.13</v>
      </c>
      <c r="K115" s="25">
        <v>2</v>
      </c>
      <c r="L115" s="25"/>
    </row>
    <row r="116" s="4" customFormat="true" ht="24" customHeight="true" spans="1:12">
      <c r="A116" s="12"/>
      <c r="B116" s="31"/>
      <c r="C116" s="18"/>
      <c r="D116" s="33"/>
      <c r="E116" s="18"/>
      <c r="F116" s="43" t="s">
        <v>301</v>
      </c>
      <c r="G116" s="18" t="s">
        <v>302</v>
      </c>
      <c r="H116" s="21">
        <v>65.3333333333333</v>
      </c>
      <c r="I116" s="25">
        <v>76.6</v>
      </c>
      <c r="J116" s="19">
        <f>ROUND(H116*0.4+I116*0.6,2)</f>
        <v>72.09</v>
      </c>
      <c r="K116" s="25">
        <v>3</v>
      </c>
      <c r="L116" s="25"/>
    </row>
    <row r="117" s="4" customFormat="true" ht="24" customHeight="true" spans="1:12">
      <c r="A117" s="12"/>
      <c r="B117" s="31"/>
      <c r="C117" s="18"/>
      <c r="D117" s="33"/>
      <c r="E117" s="18"/>
      <c r="F117" s="18" t="s">
        <v>303</v>
      </c>
      <c r="G117" s="18" t="s">
        <v>304</v>
      </c>
      <c r="H117" s="21">
        <v>74.1666666666667</v>
      </c>
      <c r="I117" s="25"/>
      <c r="J117" s="19">
        <f>ROUND(H117*0.4+I117*0.6,2)</f>
        <v>29.67</v>
      </c>
      <c r="K117" s="25"/>
      <c r="L117" s="19" t="s">
        <v>34</v>
      </c>
    </row>
    <row r="118" s="4" customFormat="true" ht="24" customHeight="true" spans="1:12">
      <c r="A118" s="12"/>
      <c r="B118" s="31"/>
      <c r="C118" s="18"/>
      <c r="D118" s="33"/>
      <c r="E118" s="18"/>
      <c r="F118" s="18" t="s">
        <v>305</v>
      </c>
      <c r="G118" s="18" t="s">
        <v>306</v>
      </c>
      <c r="H118" s="21">
        <v>72</v>
      </c>
      <c r="I118" s="25"/>
      <c r="J118" s="19">
        <f>ROUND(H118*0.4+I118*0.6,2)</f>
        <v>28.8</v>
      </c>
      <c r="K118" s="25"/>
      <c r="L118" s="19" t="s">
        <v>34</v>
      </c>
    </row>
    <row r="119" s="4" customFormat="true" ht="24" customHeight="true" spans="1:12">
      <c r="A119" s="12"/>
      <c r="B119" s="31"/>
      <c r="C119" s="18"/>
      <c r="D119" s="33"/>
      <c r="E119" s="18"/>
      <c r="F119" s="18" t="s">
        <v>307</v>
      </c>
      <c r="G119" s="18" t="s">
        <v>308</v>
      </c>
      <c r="H119" s="21">
        <v>71.8333333333333</v>
      </c>
      <c r="I119" s="25"/>
      <c r="J119" s="19">
        <f>ROUND(H119*0.4+I119*0.6,2)</f>
        <v>28.73</v>
      </c>
      <c r="K119" s="25"/>
      <c r="L119" s="19" t="s">
        <v>34</v>
      </c>
    </row>
    <row r="120" s="4" customFormat="true" ht="24" customHeight="true" spans="1:12">
      <c r="A120" s="12"/>
      <c r="B120" s="31"/>
      <c r="C120" s="18" t="s">
        <v>309</v>
      </c>
      <c r="D120" s="18" t="s">
        <v>310</v>
      </c>
      <c r="E120" s="18">
        <v>1</v>
      </c>
      <c r="F120" s="18" t="s">
        <v>311</v>
      </c>
      <c r="G120" s="18" t="s">
        <v>312</v>
      </c>
      <c r="H120" s="21">
        <v>60.3333333333333</v>
      </c>
      <c r="I120" s="25">
        <v>85.6</v>
      </c>
      <c r="J120" s="19">
        <f>ROUND(H120*0.4+I120*0.6,2)</f>
        <v>75.49</v>
      </c>
      <c r="K120" s="25">
        <v>1</v>
      </c>
      <c r="L120" s="25"/>
    </row>
    <row r="121" s="4" customFormat="true" ht="24" customHeight="true" spans="1:12">
      <c r="A121" s="12"/>
      <c r="B121" s="31"/>
      <c r="C121" s="18"/>
      <c r="D121" s="18"/>
      <c r="E121" s="18"/>
      <c r="F121" s="18" t="s">
        <v>313</v>
      </c>
      <c r="G121" s="18" t="s">
        <v>314</v>
      </c>
      <c r="H121" s="21">
        <v>54.8333333333333</v>
      </c>
      <c r="I121" s="25">
        <v>74.6</v>
      </c>
      <c r="J121" s="19">
        <f>ROUND(H121*0.4+I121*0.6,2)</f>
        <v>66.69</v>
      </c>
      <c r="K121" s="25">
        <v>2</v>
      </c>
      <c r="L121" s="25"/>
    </row>
    <row r="122" s="4" customFormat="true" ht="24" customHeight="true" spans="1:12">
      <c r="A122" s="12"/>
      <c r="B122" s="31"/>
      <c r="C122" s="18"/>
      <c r="D122" s="18"/>
      <c r="E122" s="18"/>
      <c r="F122" s="18" t="s">
        <v>315</v>
      </c>
      <c r="G122" s="18" t="s">
        <v>316</v>
      </c>
      <c r="H122" s="21">
        <v>59.1666666666667</v>
      </c>
      <c r="I122" s="25">
        <v>69.4</v>
      </c>
      <c r="J122" s="19">
        <f>ROUND(H122*0.4+I122*0.6,2)</f>
        <v>65.31</v>
      </c>
      <c r="K122" s="25">
        <v>3</v>
      </c>
      <c r="L122" s="25"/>
    </row>
    <row r="123" s="4" customFormat="true" ht="24" customHeight="true" spans="1:12">
      <c r="A123" s="12"/>
      <c r="B123" s="31"/>
      <c r="C123" s="18" t="s">
        <v>317</v>
      </c>
      <c r="D123" s="18" t="s">
        <v>318</v>
      </c>
      <c r="E123" s="18">
        <v>1</v>
      </c>
      <c r="F123" s="18" t="s">
        <v>319</v>
      </c>
      <c r="G123" s="18" t="s">
        <v>320</v>
      </c>
      <c r="H123" s="21">
        <v>67.6666666666667</v>
      </c>
      <c r="I123" s="25">
        <v>79.8</v>
      </c>
      <c r="J123" s="19">
        <f>ROUND(H123*0.4+I123*0.6,2)</f>
        <v>74.95</v>
      </c>
      <c r="K123" s="25">
        <v>1</v>
      </c>
      <c r="L123" s="25"/>
    </row>
    <row r="124" s="4" customFormat="true" ht="24" customHeight="true" spans="1:12">
      <c r="A124" s="12"/>
      <c r="B124" s="31"/>
      <c r="C124" s="18"/>
      <c r="D124" s="18"/>
      <c r="E124" s="18"/>
      <c r="F124" s="18" t="s">
        <v>321</v>
      </c>
      <c r="G124" s="18" t="s">
        <v>322</v>
      </c>
      <c r="H124" s="21">
        <v>59.3333333333333</v>
      </c>
      <c r="I124" s="25">
        <v>81.6</v>
      </c>
      <c r="J124" s="19">
        <f>ROUND(H124*0.4+I124*0.6,2)</f>
        <v>72.69</v>
      </c>
      <c r="K124" s="25">
        <v>2</v>
      </c>
      <c r="L124" s="25"/>
    </row>
    <row r="125" s="4" customFormat="true" ht="24" customHeight="true" spans="1:12">
      <c r="A125" s="12"/>
      <c r="B125" s="31"/>
      <c r="C125" s="18"/>
      <c r="D125" s="18"/>
      <c r="E125" s="18"/>
      <c r="F125" s="18" t="s">
        <v>323</v>
      </c>
      <c r="G125" s="18" t="s">
        <v>324</v>
      </c>
      <c r="H125" s="21">
        <v>65.6666666666667</v>
      </c>
      <c r="I125" s="25">
        <v>76.6</v>
      </c>
      <c r="J125" s="19">
        <f>ROUND(H125*0.4+I125*0.6,2)</f>
        <v>72.23</v>
      </c>
      <c r="K125" s="25">
        <v>3</v>
      </c>
      <c r="L125" s="25"/>
    </row>
    <row r="126" s="4" customFormat="true" ht="24" customHeight="true" spans="1:12">
      <c r="A126" s="12"/>
      <c r="B126" s="31"/>
      <c r="C126" s="18" t="s">
        <v>325</v>
      </c>
      <c r="D126" s="34" t="s">
        <v>326</v>
      </c>
      <c r="E126" s="18">
        <v>1</v>
      </c>
      <c r="F126" s="18" t="s">
        <v>327</v>
      </c>
      <c r="G126" s="13" t="s">
        <v>19</v>
      </c>
      <c r="H126" s="22" t="s">
        <v>20</v>
      </c>
      <c r="I126" s="25">
        <v>82.2</v>
      </c>
      <c r="J126" s="25">
        <v>82.2</v>
      </c>
      <c r="K126" s="25">
        <v>1</v>
      </c>
      <c r="L126" s="25"/>
    </row>
    <row r="127" s="4" customFormat="true" ht="24" customHeight="true" spans="1:12">
      <c r="A127" s="12"/>
      <c r="B127" s="31"/>
      <c r="C127" s="18"/>
      <c r="D127" s="34"/>
      <c r="E127" s="18"/>
      <c r="F127" s="18" t="s">
        <v>328</v>
      </c>
      <c r="G127" s="13" t="s">
        <v>19</v>
      </c>
      <c r="H127" s="22" t="s">
        <v>20</v>
      </c>
      <c r="I127" s="25">
        <v>78.6</v>
      </c>
      <c r="J127" s="25">
        <v>78.6</v>
      </c>
      <c r="K127" s="25">
        <v>2</v>
      </c>
      <c r="L127" s="25"/>
    </row>
    <row r="128" s="4" customFormat="true" ht="24" customHeight="true" spans="1:12">
      <c r="A128" s="12"/>
      <c r="B128" s="31"/>
      <c r="C128" s="18"/>
      <c r="D128" s="34"/>
      <c r="E128" s="18"/>
      <c r="F128" s="18" t="s">
        <v>329</v>
      </c>
      <c r="G128" s="13" t="s">
        <v>19</v>
      </c>
      <c r="H128" s="22" t="s">
        <v>20</v>
      </c>
      <c r="I128" s="25">
        <v>76</v>
      </c>
      <c r="J128" s="25">
        <v>76</v>
      </c>
      <c r="K128" s="25">
        <v>3</v>
      </c>
      <c r="L128" s="25"/>
    </row>
    <row r="129" s="4" customFormat="true" ht="24" customHeight="true" spans="1:12">
      <c r="A129" s="12"/>
      <c r="B129" s="31"/>
      <c r="C129" s="18"/>
      <c r="D129" s="34"/>
      <c r="E129" s="18"/>
      <c r="F129" s="18" t="s">
        <v>330</v>
      </c>
      <c r="G129" s="13" t="s">
        <v>19</v>
      </c>
      <c r="H129" s="22" t="s">
        <v>20</v>
      </c>
      <c r="I129" s="25">
        <v>74.8</v>
      </c>
      <c r="J129" s="25">
        <v>74.8</v>
      </c>
      <c r="K129" s="25">
        <v>4</v>
      </c>
      <c r="L129" s="25"/>
    </row>
    <row r="130" s="4" customFormat="true" ht="24" customHeight="true" spans="1:12">
      <c r="A130" s="12"/>
      <c r="B130" s="31"/>
      <c r="C130" s="18"/>
      <c r="D130" s="34"/>
      <c r="E130" s="18"/>
      <c r="F130" s="18" t="s">
        <v>331</v>
      </c>
      <c r="G130" s="13" t="s">
        <v>19</v>
      </c>
      <c r="H130" s="22" t="s">
        <v>20</v>
      </c>
      <c r="I130" s="25"/>
      <c r="J130" s="25">
        <v>0</v>
      </c>
      <c r="K130" s="25"/>
      <c r="L130" s="19" t="s">
        <v>34</v>
      </c>
    </row>
    <row r="131" s="4" customFormat="true" ht="24" customHeight="true" spans="1:12">
      <c r="A131" s="12"/>
      <c r="B131" s="31"/>
      <c r="C131" s="18"/>
      <c r="D131" s="34"/>
      <c r="E131" s="18"/>
      <c r="F131" s="18" t="s">
        <v>332</v>
      </c>
      <c r="G131" s="13" t="s">
        <v>19</v>
      </c>
      <c r="H131" s="22" t="s">
        <v>20</v>
      </c>
      <c r="I131" s="25"/>
      <c r="J131" s="25">
        <v>0</v>
      </c>
      <c r="K131" s="25"/>
      <c r="L131" s="19" t="s">
        <v>34</v>
      </c>
    </row>
    <row r="132" s="4" customFormat="true" ht="24" customHeight="true" spans="1:12">
      <c r="A132" s="12"/>
      <c r="B132" s="31"/>
      <c r="C132" s="18"/>
      <c r="D132" s="34"/>
      <c r="E132" s="18"/>
      <c r="F132" s="18" t="s">
        <v>333</v>
      </c>
      <c r="G132" s="13" t="s">
        <v>19</v>
      </c>
      <c r="H132" s="22" t="s">
        <v>20</v>
      </c>
      <c r="I132" s="25"/>
      <c r="J132" s="25">
        <v>0</v>
      </c>
      <c r="K132" s="25"/>
      <c r="L132" s="19" t="s">
        <v>34</v>
      </c>
    </row>
    <row r="133" s="4" customFormat="true" ht="24" customHeight="true" spans="1:12">
      <c r="A133" s="12"/>
      <c r="B133" s="31"/>
      <c r="C133" s="18" t="s">
        <v>334</v>
      </c>
      <c r="D133" s="18" t="s">
        <v>335</v>
      </c>
      <c r="E133" s="18">
        <v>1</v>
      </c>
      <c r="F133" s="18" t="s">
        <v>336</v>
      </c>
      <c r="G133" s="18" t="s">
        <v>337</v>
      </c>
      <c r="H133" s="21">
        <v>69.5</v>
      </c>
      <c r="I133" s="25">
        <v>83.2</v>
      </c>
      <c r="J133" s="19">
        <f t="shared" ref="J133:J138" si="3">ROUND(H133*0.4+I133*0.6,2)</f>
        <v>77.72</v>
      </c>
      <c r="K133" s="25">
        <v>1</v>
      </c>
      <c r="L133" s="25"/>
    </row>
    <row r="134" s="4" customFormat="true" ht="24" customHeight="true" spans="1:12">
      <c r="A134" s="12"/>
      <c r="B134" s="31"/>
      <c r="C134" s="18"/>
      <c r="D134" s="18"/>
      <c r="E134" s="18"/>
      <c r="F134" s="18" t="s">
        <v>338</v>
      </c>
      <c r="G134" s="18" t="s">
        <v>339</v>
      </c>
      <c r="H134" s="21">
        <v>59.1666666666667</v>
      </c>
      <c r="I134" s="25">
        <v>79.4</v>
      </c>
      <c r="J134" s="19">
        <f t="shared" si="3"/>
        <v>71.31</v>
      </c>
      <c r="K134" s="25">
        <v>2</v>
      </c>
      <c r="L134" s="25"/>
    </row>
    <row r="135" s="4" customFormat="true" ht="24" customHeight="true" spans="1:12">
      <c r="A135" s="12"/>
      <c r="B135" s="31"/>
      <c r="C135" s="18"/>
      <c r="D135" s="18"/>
      <c r="E135" s="18"/>
      <c r="F135" s="18" t="s">
        <v>340</v>
      </c>
      <c r="G135" s="18" t="s">
        <v>341</v>
      </c>
      <c r="H135" s="21">
        <v>66.3333333333333</v>
      </c>
      <c r="I135" s="25">
        <v>74.4</v>
      </c>
      <c r="J135" s="19">
        <f t="shared" si="3"/>
        <v>71.17</v>
      </c>
      <c r="K135" s="25">
        <v>3</v>
      </c>
      <c r="L135" s="25"/>
    </row>
    <row r="136" s="4" customFormat="true" ht="24" customHeight="true" spans="1:12">
      <c r="A136" s="12"/>
      <c r="B136" s="31"/>
      <c r="C136" s="18" t="s">
        <v>342</v>
      </c>
      <c r="D136" s="18" t="s">
        <v>343</v>
      </c>
      <c r="E136" s="18">
        <v>1</v>
      </c>
      <c r="F136" s="18" t="s">
        <v>344</v>
      </c>
      <c r="G136" s="18" t="s">
        <v>345</v>
      </c>
      <c r="H136" s="21">
        <v>76</v>
      </c>
      <c r="I136" s="25">
        <v>84.4</v>
      </c>
      <c r="J136" s="19">
        <f t="shared" si="3"/>
        <v>81.04</v>
      </c>
      <c r="K136" s="25">
        <v>1</v>
      </c>
      <c r="L136" s="25"/>
    </row>
    <row r="137" s="4" customFormat="true" ht="24" customHeight="true" spans="1:12">
      <c r="A137" s="12"/>
      <c r="B137" s="31"/>
      <c r="C137" s="18"/>
      <c r="D137" s="18"/>
      <c r="E137" s="18"/>
      <c r="F137" s="18" t="s">
        <v>346</v>
      </c>
      <c r="G137" s="18" t="s">
        <v>347</v>
      </c>
      <c r="H137" s="21">
        <v>72.6666666666667</v>
      </c>
      <c r="I137" s="25">
        <v>83</v>
      </c>
      <c r="J137" s="19">
        <f t="shared" si="3"/>
        <v>78.87</v>
      </c>
      <c r="K137" s="25">
        <v>2</v>
      </c>
      <c r="L137" s="25"/>
    </row>
    <row r="138" s="4" customFormat="true" ht="24" customHeight="true" spans="1:12">
      <c r="A138" s="12"/>
      <c r="B138" s="31"/>
      <c r="C138" s="18"/>
      <c r="D138" s="18"/>
      <c r="E138" s="18"/>
      <c r="F138" s="18" t="s">
        <v>348</v>
      </c>
      <c r="G138" s="18" t="s">
        <v>349</v>
      </c>
      <c r="H138" s="21">
        <v>72</v>
      </c>
      <c r="I138" s="25">
        <v>80.6</v>
      </c>
      <c r="J138" s="19">
        <f t="shared" si="3"/>
        <v>77.16</v>
      </c>
      <c r="K138" s="25">
        <v>3</v>
      </c>
      <c r="L138" s="25"/>
    </row>
    <row r="139" s="5" customFormat="true" ht="24" customHeight="true" spans="1:12">
      <c r="A139" s="12" t="s">
        <v>14</v>
      </c>
      <c r="B139" s="13" t="s">
        <v>350</v>
      </c>
      <c r="C139" s="13" t="s">
        <v>351</v>
      </c>
      <c r="D139" s="14" t="s">
        <v>352</v>
      </c>
      <c r="E139" s="13">
        <v>1</v>
      </c>
      <c r="F139" s="14" t="s">
        <v>353</v>
      </c>
      <c r="G139" s="14" t="s">
        <v>354</v>
      </c>
      <c r="H139" s="20">
        <v>74.6666666666667</v>
      </c>
      <c r="I139" s="25">
        <v>82.8</v>
      </c>
      <c r="J139" s="19">
        <f>ROUND(H139*0.4+I139*0.6,2)</f>
        <v>79.55</v>
      </c>
      <c r="K139" s="25">
        <v>1</v>
      </c>
      <c r="L139" s="25"/>
    </row>
    <row r="140" ht="24" customHeight="true" spans="1:12">
      <c r="A140" s="12"/>
      <c r="B140" s="13"/>
      <c r="C140" s="13"/>
      <c r="D140" s="14"/>
      <c r="E140" s="13"/>
      <c r="F140" s="14" t="s">
        <v>355</v>
      </c>
      <c r="G140" s="14" t="s">
        <v>356</v>
      </c>
      <c r="H140" s="20">
        <v>71.8333333333333</v>
      </c>
      <c r="I140" s="19">
        <v>77.6</v>
      </c>
      <c r="J140" s="19">
        <f>ROUND(H140*0.4+I140*0.6,2)</f>
        <v>75.29</v>
      </c>
      <c r="K140" s="19">
        <v>2</v>
      </c>
      <c r="L140" s="19"/>
    </row>
    <row r="141" ht="24" customHeight="true" spans="1:12">
      <c r="A141" s="12"/>
      <c r="B141" s="13"/>
      <c r="C141" s="13"/>
      <c r="D141" s="14"/>
      <c r="E141" s="13"/>
      <c r="F141" s="14" t="s">
        <v>357</v>
      </c>
      <c r="G141" s="14" t="s">
        <v>358</v>
      </c>
      <c r="H141" s="20">
        <v>72.6666666666667</v>
      </c>
      <c r="I141" s="19"/>
      <c r="J141" s="19">
        <f>ROUND(H141*0.4+I141*0.6,2)</f>
        <v>29.07</v>
      </c>
      <c r="K141" s="19"/>
      <c r="L141" s="19" t="s">
        <v>34</v>
      </c>
    </row>
    <row r="142" ht="24" customHeight="true" spans="1:12">
      <c r="A142" s="12" t="s">
        <v>14</v>
      </c>
      <c r="B142" s="13" t="s">
        <v>359</v>
      </c>
      <c r="C142" s="13" t="s">
        <v>360</v>
      </c>
      <c r="D142" s="14" t="s">
        <v>361</v>
      </c>
      <c r="E142" s="13">
        <v>3</v>
      </c>
      <c r="F142" s="14" t="s">
        <v>362</v>
      </c>
      <c r="G142" s="14" t="s">
        <v>363</v>
      </c>
      <c r="H142" s="20">
        <v>71.1666666666667</v>
      </c>
      <c r="I142" s="19">
        <v>83.4</v>
      </c>
      <c r="J142" s="19">
        <f>ROUND(H142*0.4+I142*0.6,2)</f>
        <v>78.51</v>
      </c>
      <c r="K142" s="19">
        <v>1</v>
      </c>
      <c r="L142" s="19"/>
    </row>
    <row r="143" ht="24" customHeight="true" spans="1:12">
      <c r="A143" s="12"/>
      <c r="B143" s="13"/>
      <c r="C143" s="13"/>
      <c r="D143" s="14"/>
      <c r="E143" s="13"/>
      <c r="F143" s="14" t="s">
        <v>364</v>
      </c>
      <c r="G143" s="14" t="s">
        <v>365</v>
      </c>
      <c r="H143" s="20">
        <v>64.5</v>
      </c>
      <c r="I143" s="19">
        <v>84.9</v>
      </c>
      <c r="J143" s="19">
        <f>ROUND(H143*0.4+I143*0.6,2)</f>
        <v>76.74</v>
      </c>
      <c r="K143" s="19">
        <v>2</v>
      </c>
      <c r="L143" s="19"/>
    </row>
    <row r="144" ht="24" customHeight="true" spans="1:12">
      <c r="A144" s="12"/>
      <c r="B144" s="13"/>
      <c r="C144" s="13"/>
      <c r="D144" s="14"/>
      <c r="E144" s="13"/>
      <c r="F144" s="14" t="s">
        <v>366</v>
      </c>
      <c r="G144" s="14" t="s">
        <v>367</v>
      </c>
      <c r="H144" s="20">
        <v>64</v>
      </c>
      <c r="I144" s="19">
        <v>82.4</v>
      </c>
      <c r="J144" s="19">
        <f>ROUND(H144*0.4+I144*0.6,2)</f>
        <v>75.04</v>
      </c>
      <c r="K144" s="19">
        <v>3</v>
      </c>
      <c r="L144" s="19"/>
    </row>
    <row r="145" ht="24" customHeight="true" spans="1:12">
      <c r="A145" s="12"/>
      <c r="B145" s="13"/>
      <c r="C145" s="13"/>
      <c r="D145" s="14"/>
      <c r="E145" s="13"/>
      <c r="F145" s="14" t="s">
        <v>368</v>
      </c>
      <c r="G145" s="14" t="s">
        <v>369</v>
      </c>
      <c r="H145" s="20">
        <v>66.8333333333333</v>
      </c>
      <c r="I145" s="19">
        <v>79</v>
      </c>
      <c r="J145" s="19">
        <f>ROUND(H145*0.4+I145*0.6,2)</f>
        <v>74.13</v>
      </c>
      <c r="K145" s="19">
        <v>4</v>
      </c>
      <c r="L145" s="19"/>
    </row>
    <row r="146" ht="24" customHeight="true" spans="1:12">
      <c r="A146" s="12"/>
      <c r="B146" s="13"/>
      <c r="C146" s="13"/>
      <c r="D146" s="14"/>
      <c r="E146" s="13"/>
      <c r="F146" s="14" t="s">
        <v>370</v>
      </c>
      <c r="G146" s="14" t="s">
        <v>371</v>
      </c>
      <c r="H146" s="20">
        <v>64.6666666666667</v>
      </c>
      <c r="I146" s="19">
        <v>80.4</v>
      </c>
      <c r="J146" s="19">
        <f>ROUND(H146*0.4+I146*0.6,2)</f>
        <v>74.11</v>
      </c>
      <c r="K146" s="19">
        <v>5</v>
      </c>
      <c r="L146" s="19"/>
    </row>
    <row r="147" ht="24" customHeight="true" spans="1:12">
      <c r="A147" s="12"/>
      <c r="B147" s="13"/>
      <c r="C147" s="13"/>
      <c r="D147" s="14"/>
      <c r="E147" s="13"/>
      <c r="F147" s="14" t="s">
        <v>372</v>
      </c>
      <c r="G147" s="14" t="s">
        <v>373</v>
      </c>
      <c r="H147" s="20">
        <v>62.8333333333333</v>
      </c>
      <c r="I147" s="19">
        <v>77</v>
      </c>
      <c r="J147" s="19">
        <f>ROUND(H147*0.4+I147*0.6,2)</f>
        <v>71.33</v>
      </c>
      <c r="K147" s="19">
        <v>6</v>
      </c>
      <c r="L147" s="19"/>
    </row>
    <row r="148" ht="24" customHeight="true" spans="1:12">
      <c r="A148" s="12"/>
      <c r="B148" s="13"/>
      <c r="C148" s="13"/>
      <c r="D148" s="14"/>
      <c r="E148" s="13"/>
      <c r="F148" s="14" t="s">
        <v>374</v>
      </c>
      <c r="G148" s="14" t="s">
        <v>375</v>
      </c>
      <c r="H148" s="20">
        <v>66.6666666666667</v>
      </c>
      <c r="I148" s="19">
        <v>69.6</v>
      </c>
      <c r="J148" s="19">
        <f>ROUND(H148*0.4+I148*0.6,2)</f>
        <v>68.43</v>
      </c>
      <c r="K148" s="19">
        <v>7</v>
      </c>
      <c r="L148" s="19"/>
    </row>
    <row r="149" ht="24" customHeight="true" spans="1:12">
      <c r="A149" s="12"/>
      <c r="B149" s="13"/>
      <c r="C149" s="13"/>
      <c r="D149" s="14"/>
      <c r="E149" s="13"/>
      <c r="F149" s="14" t="s">
        <v>376</v>
      </c>
      <c r="G149" s="14" t="s">
        <v>377</v>
      </c>
      <c r="H149" s="20">
        <v>69.6666666666667</v>
      </c>
      <c r="I149" s="19"/>
      <c r="J149" s="19">
        <f>ROUND(H149*0.4+I149*0.6,2)</f>
        <v>27.87</v>
      </c>
      <c r="K149" s="19"/>
      <c r="L149" s="19" t="s">
        <v>34</v>
      </c>
    </row>
    <row r="150" ht="24" customHeight="true" spans="1:12">
      <c r="A150" s="12"/>
      <c r="B150" s="13"/>
      <c r="C150" s="13"/>
      <c r="D150" s="14"/>
      <c r="E150" s="13"/>
      <c r="F150" s="14" t="s">
        <v>378</v>
      </c>
      <c r="G150" s="14" t="s">
        <v>379</v>
      </c>
      <c r="H150" s="20">
        <v>63.3333333333333</v>
      </c>
      <c r="I150" s="19"/>
      <c r="J150" s="19">
        <f>ROUND(H150*0.4+I150*0.6,2)</f>
        <v>25.33</v>
      </c>
      <c r="K150" s="19"/>
      <c r="L150" s="19" t="s">
        <v>34</v>
      </c>
    </row>
    <row r="151" ht="24" customHeight="true" spans="1:12">
      <c r="A151" s="12"/>
      <c r="B151" s="13"/>
      <c r="C151" s="13" t="s">
        <v>380</v>
      </c>
      <c r="D151" s="13" t="s">
        <v>381</v>
      </c>
      <c r="E151" s="13">
        <v>1</v>
      </c>
      <c r="F151" s="14" t="s">
        <v>382</v>
      </c>
      <c r="G151" s="14" t="s">
        <v>383</v>
      </c>
      <c r="H151" s="20">
        <v>75.3333333333333</v>
      </c>
      <c r="I151" s="19">
        <v>84.2</v>
      </c>
      <c r="J151" s="19">
        <f>ROUND(H151*0.4+I151*0.6,2)</f>
        <v>80.65</v>
      </c>
      <c r="K151" s="19">
        <v>1</v>
      </c>
      <c r="L151" s="19"/>
    </row>
    <row r="152" ht="24" customHeight="true" spans="1:12">
      <c r="A152" s="12"/>
      <c r="B152" s="13"/>
      <c r="C152" s="13"/>
      <c r="D152" s="13"/>
      <c r="E152" s="13"/>
      <c r="F152" s="14" t="s">
        <v>384</v>
      </c>
      <c r="G152" s="14" t="s">
        <v>385</v>
      </c>
      <c r="H152" s="20">
        <v>71.3333333333333</v>
      </c>
      <c r="I152" s="19">
        <v>77.8</v>
      </c>
      <c r="J152" s="19">
        <f>ROUND(H152*0.4+I152*0.6,2)</f>
        <v>75.21</v>
      </c>
      <c r="K152" s="19">
        <v>2</v>
      </c>
      <c r="L152" s="19"/>
    </row>
    <row r="153" ht="24" customHeight="true" spans="1:12">
      <c r="A153" s="12"/>
      <c r="B153" s="13"/>
      <c r="C153" s="13"/>
      <c r="D153" s="13"/>
      <c r="E153" s="13"/>
      <c r="F153" s="14" t="s">
        <v>386</v>
      </c>
      <c r="G153" s="14" t="s">
        <v>387</v>
      </c>
      <c r="H153" s="20">
        <v>70.6666666666667</v>
      </c>
      <c r="I153" s="19">
        <v>0</v>
      </c>
      <c r="J153" s="19">
        <f>ROUND(H153*0.4+I153*0.6,2)</f>
        <v>28.27</v>
      </c>
      <c r="K153" s="19"/>
      <c r="L153" s="19" t="s">
        <v>34</v>
      </c>
    </row>
  </sheetData>
  <mergeCells count="138">
    <mergeCell ref="A2:L2"/>
    <mergeCell ref="A4:A6"/>
    <mergeCell ref="A7:A39"/>
    <mergeCell ref="A40:A42"/>
    <mergeCell ref="A43:A47"/>
    <mergeCell ref="A48:A55"/>
    <mergeCell ref="A56:A84"/>
    <mergeCell ref="A85:A109"/>
    <mergeCell ref="A110:A138"/>
    <mergeCell ref="A139:A141"/>
    <mergeCell ref="A142:A153"/>
    <mergeCell ref="B4:B6"/>
    <mergeCell ref="B7:B39"/>
    <mergeCell ref="B40:B42"/>
    <mergeCell ref="B43:B47"/>
    <mergeCell ref="B48:B55"/>
    <mergeCell ref="B56:B84"/>
    <mergeCell ref="B85:B109"/>
    <mergeCell ref="B110:B138"/>
    <mergeCell ref="B139:B141"/>
    <mergeCell ref="B142:B153"/>
    <mergeCell ref="C4:C6"/>
    <mergeCell ref="C7:C10"/>
    <mergeCell ref="C11:C13"/>
    <mergeCell ref="C14:C16"/>
    <mergeCell ref="C17:C20"/>
    <mergeCell ref="C21:C26"/>
    <mergeCell ref="C27:C29"/>
    <mergeCell ref="C30:C32"/>
    <mergeCell ref="C33:C35"/>
    <mergeCell ref="C36:C39"/>
    <mergeCell ref="C40:C42"/>
    <mergeCell ref="C43:C47"/>
    <mergeCell ref="C48:C50"/>
    <mergeCell ref="C51:C55"/>
    <mergeCell ref="C56:C60"/>
    <mergeCell ref="C61:C66"/>
    <mergeCell ref="C67:C72"/>
    <mergeCell ref="C73:C75"/>
    <mergeCell ref="C76:C78"/>
    <mergeCell ref="C79:C81"/>
    <mergeCell ref="C82:C84"/>
    <mergeCell ref="C85:C87"/>
    <mergeCell ref="C88:C90"/>
    <mergeCell ref="C91:C93"/>
    <mergeCell ref="C94:C97"/>
    <mergeCell ref="C98:C100"/>
    <mergeCell ref="C101:C103"/>
    <mergeCell ref="C104:C106"/>
    <mergeCell ref="C107:C109"/>
    <mergeCell ref="C110:C113"/>
    <mergeCell ref="C114:C119"/>
    <mergeCell ref="C120:C122"/>
    <mergeCell ref="C123:C125"/>
    <mergeCell ref="C126:C132"/>
    <mergeCell ref="C133:C135"/>
    <mergeCell ref="C136:C138"/>
    <mergeCell ref="C139:C141"/>
    <mergeCell ref="C142:C150"/>
    <mergeCell ref="C151:C153"/>
    <mergeCell ref="D4:D6"/>
    <mergeCell ref="D7:D10"/>
    <mergeCell ref="D11:D13"/>
    <mergeCell ref="D14:D16"/>
    <mergeCell ref="D17:D20"/>
    <mergeCell ref="D21:D26"/>
    <mergeCell ref="D27:D29"/>
    <mergeCell ref="D30:D32"/>
    <mergeCell ref="D33:D35"/>
    <mergeCell ref="D36:D39"/>
    <mergeCell ref="D40:D42"/>
    <mergeCell ref="D43:D47"/>
    <mergeCell ref="D48:D50"/>
    <mergeCell ref="D51:D55"/>
    <mergeCell ref="D56:D60"/>
    <mergeCell ref="D61:D66"/>
    <mergeCell ref="D67:D72"/>
    <mergeCell ref="D73:D75"/>
    <mergeCell ref="D76:D78"/>
    <mergeCell ref="D79:D81"/>
    <mergeCell ref="D82:D84"/>
    <mergeCell ref="D85:D87"/>
    <mergeCell ref="D88:D90"/>
    <mergeCell ref="D91:D93"/>
    <mergeCell ref="D94:D97"/>
    <mergeCell ref="D98:D100"/>
    <mergeCell ref="D101:D103"/>
    <mergeCell ref="D104:D106"/>
    <mergeCell ref="D107:D109"/>
    <mergeCell ref="D110:D113"/>
    <mergeCell ref="D114:D119"/>
    <mergeCell ref="D120:D122"/>
    <mergeCell ref="D123:D125"/>
    <mergeCell ref="D126:D132"/>
    <mergeCell ref="D133:D135"/>
    <mergeCell ref="D136:D138"/>
    <mergeCell ref="D139:D141"/>
    <mergeCell ref="D142:D150"/>
    <mergeCell ref="D151:D153"/>
    <mergeCell ref="E4:E6"/>
    <mergeCell ref="E7:E10"/>
    <mergeCell ref="E11:E13"/>
    <mergeCell ref="E14:E16"/>
    <mergeCell ref="E17:E20"/>
    <mergeCell ref="E21:E26"/>
    <mergeCell ref="E27:E29"/>
    <mergeCell ref="E30:E32"/>
    <mergeCell ref="E33:E35"/>
    <mergeCell ref="E36:E39"/>
    <mergeCell ref="E40:E42"/>
    <mergeCell ref="E43:E47"/>
    <mergeCell ref="E48:E50"/>
    <mergeCell ref="E51:E55"/>
    <mergeCell ref="E56:E60"/>
    <mergeCell ref="E61:E66"/>
    <mergeCell ref="E67:E72"/>
    <mergeCell ref="E73:E75"/>
    <mergeCell ref="E76:E78"/>
    <mergeCell ref="E79:E81"/>
    <mergeCell ref="E82:E84"/>
    <mergeCell ref="E85:E87"/>
    <mergeCell ref="E88:E90"/>
    <mergeCell ref="E91:E93"/>
    <mergeCell ref="E94:E97"/>
    <mergeCell ref="E98:E100"/>
    <mergeCell ref="E101:E103"/>
    <mergeCell ref="E104:E106"/>
    <mergeCell ref="E107:E109"/>
    <mergeCell ref="E110:E113"/>
    <mergeCell ref="E114:E119"/>
    <mergeCell ref="E120:E122"/>
    <mergeCell ref="E123:E125"/>
    <mergeCell ref="E126:E132"/>
    <mergeCell ref="E133:E135"/>
    <mergeCell ref="E136:E138"/>
    <mergeCell ref="E139:E141"/>
    <mergeCell ref="E142:E150"/>
    <mergeCell ref="E151:E153"/>
  </mergeCells>
  <printOptions horizontalCentered="true"/>
  <pageMargins left="0.156944444444444" right="0.156944444444444" top="0.984027777777778" bottom="0.984027777777778" header="0.511805555555556" footer="0.511805555555556"/>
  <pageSetup paperSize="9" scale="74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2006-09-19T03:21:00Z</dcterms:created>
  <cp:lastPrinted>2019-06-26T01:01:00Z</cp:lastPrinted>
  <dcterms:modified xsi:type="dcterms:W3CDTF">2024-06-03T12:09:19Z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8D1F732F3D5042109DF169BB2DCD3AC9_12</vt:lpwstr>
  </property>
</Properties>
</file>