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5.25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<sst xmlns="http://schemas.openxmlformats.org/spreadsheetml/2006/main" count="65" uniqueCount="57">
  <si>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附件1</t>
  </si>
  <si>
    <t>2024年上半年高新区事业单位公开考试聘用工作人员
笔面试总成绩及排名和进入体检人员名单（卫生及其他岗位）</t>
  </si>
  <si>
    <r>
      <rPr>
        <b/>
        <sz val="9"/>
        <color indexed="8"/>
        <rFont val="宋体"/>
        <family val="0"/>
      </rPr>
      <t>报考单位</t>
    </r>
  </si>
  <si>
    <t>报考岗位</t>
  </si>
  <si>
    <r>
      <rPr>
        <b/>
        <sz val="9"/>
        <color indexed="8"/>
        <rFont val="宋体"/>
        <family val="0"/>
      </rPr>
      <t>岗位代码</t>
    </r>
  </si>
  <si>
    <r>
      <rPr>
        <b/>
        <sz val="9"/>
        <color indexed="8"/>
        <rFont val="宋体"/>
        <family val="0"/>
      </rPr>
      <t>姓名</t>
    </r>
  </si>
  <si>
    <r>
      <rPr>
        <b/>
        <sz val="9"/>
        <color indexed="8"/>
        <rFont val="宋体"/>
        <family val="0"/>
      </rPr>
      <t>准考证号</t>
    </r>
  </si>
  <si>
    <r>
      <rPr>
        <b/>
        <sz val="10"/>
        <color indexed="8"/>
        <rFont val="宋体"/>
        <family val="0"/>
      </rPr>
      <t>公共科目笔试成绩</t>
    </r>
  </si>
  <si>
    <r>
      <rPr>
        <b/>
        <sz val="9"/>
        <color indexed="8"/>
        <rFont val="宋体"/>
        <family val="0"/>
      </rPr>
      <t>政策性加分</t>
    </r>
  </si>
  <si>
    <r>
      <rPr>
        <b/>
        <sz val="9"/>
        <color indexed="8"/>
        <rFont val="宋体"/>
        <family val="0"/>
      </rPr>
      <t>笔试总成绩（含政策性加分）</t>
    </r>
  </si>
  <si>
    <t>笔试折合</t>
  </si>
  <si>
    <t>面试成绩</t>
  </si>
  <si>
    <t>面试折合成绩</t>
  </si>
  <si>
    <t>笔面试总成绩</t>
  </si>
  <si>
    <t>名次</t>
  </si>
  <si>
    <t>是否进入体检</t>
  </si>
  <si>
    <t>学前教育管理服务中心</t>
  </si>
  <si>
    <t>会计</t>
  </si>
  <si>
    <t>801013</t>
  </si>
  <si>
    <t>李书海</t>
  </si>
  <si>
    <t>5100324136206</t>
  </si>
  <si>
    <t>进入体检</t>
  </si>
  <si>
    <t>邓先超</t>
  </si>
  <si>
    <t>5100324136126</t>
  </si>
  <si>
    <t>潘燕</t>
  </si>
  <si>
    <t>5100324136130</t>
  </si>
  <si>
    <t>缺考</t>
  </si>
  <si>
    <t>街道下属事业单位</t>
  </si>
  <si>
    <t>综合岗位</t>
  </si>
  <si>
    <t>802013</t>
  </si>
  <si>
    <t>刘彦汝</t>
  </si>
  <si>
    <t>5100324136726</t>
  </si>
  <si>
    <t>梁青青</t>
  </si>
  <si>
    <t>5100324136630</t>
  </si>
  <si>
    <t>毛次梅</t>
  </si>
  <si>
    <t>5100324136428</t>
  </si>
  <si>
    <t>曾钰琳</t>
  </si>
  <si>
    <t>5100324136626</t>
  </si>
  <si>
    <t>毕惠怡</t>
  </si>
  <si>
    <t>5100324136224</t>
  </si>
  <si>
    <t>许昆翔</t>
  </si>
  <si>
    <t>5100324136707</t>
  </si>
  <si>
    <t>学苑街社区卫生服务中心</t>
  </si>
  <si>
    <t>中医</t>
  </si>
  <si>
    <t>803012</t>
  </si>
  <si>
    <t>林玉珍</t>
  </si>
  <si>
    <t>5010224129717</t>
  </si>
  <si>
    <t>吴太聪</t>
  </si>
  <si>
    <t>5010224129721</t>
  </si>
  <si>
    <t>胡小康</t>
  </si>
  <si>
    <t>5010224129718</t>
  </si>
  <si>
    <t>临床</t>
  </si>
  <si>
    <t>803022</t>
  </si>
  <si>
    <t>刘庭庭</t>
  </si>
  <si>
    <t>5010224129726</t>
  </si>
  <si>
    <t>刘琴</t>
  </si>
  <si>
    <t>5010224129724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</si>
</sst>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color indexed="8"/>
      <name val="方正小标宋简体"/>
      <family val="4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2">
      <selection activeCell="N16" sqref="N16"/>
    </sheetView>
  </sheetViews>
  <sheetFormatPr defaultColWidth="9.00390625" defaultRowHeight="14.25"/>
  <cols>
    <col min="1" max="1" width="10.625" style="0" customWidth="1"/>
    <col min="2" max="2" width="9.00390625" style="0" customWidth="1"/>
    <col min="3" max="3" width="7.375" style="0" customWidth="1"/>
    <col min="4" max="4" width="10.375" style="0" customWidth="1"/>
    <col min="5" max="5" width="14.125" style="0" customWidth="1"/>
    <col min="6" max="6" width="9.00390625" style="0" customWidth="1"/>
    <col min="7" max="7" width="6.50390625" style="0" customWidth="1"/>
    <col min="8" max="8" width="11.75390625" style="0" customWidth="1"/>
    <col min="9" max="9" width="7.00390625" style="0" customWidth="1"/>
    <col min="10" max="10" width="8.625" style="0" customWidth="1"/>
    <col min="11" max="11" width="5.50390625" style="0" customWidth="1"/>
    <col min="12" max="12" width="7.875" style="0" customWidth="1"/>
    <col min="14" max="14" width="11.125" style="0" customWidth="1"/>
  </cols>
  <sheetData>
    <row r="1" ht="17.25">
      <c r="A1" s="1" t="s">
        <v>0</v>
      </c>
    </row>
    <row r="2" spans="1:14" ht="4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5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3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20" t="s">
        <v>15</v>
      </c>
    </row>
    <row r="4" spans="1:14" ht="15">
      <c r="A4" s="7" t="s">
        <v>16</v>
      </c>
      <c r="B4" s="7" t="s">
        <v>17</v>
      </c>
      <c r="C4" s="7" t="s">
        <v>18</v>
      </c>
      <c r="D4" s="8" t="s">
        <v>19</v>
      </c>
      <c r="E4" s="8" t="s">
        <v>20</v>
      </c>
      <c r="F4" s="8">
        <v>68.3</v>
      </c>
      <c r="G4" s="8"/>
      <c r="H4" s="8">
        <v>68.3</v>
      </c>
      <c r="I4" s="21">
        <f>H4*0.4</f>
        <v>27.32</v>
      </c>
      <c r="J4" s="21">
        <v>84.7</v>
      </c>
      <c r="K4" s="21">
        <f>J4*0.6</f>
        <v>50.82</v>
      </c>
      <c r="L4" s="21">
        <f>I4+K4</f>
        <v>78.14</v>
      </c>
      <c r="M4" s="21">
        <v>1</v>
      </c>
      <c r="N4" s="22" t="s">
        <v>21</v>
      </c>
    </row>
    <row r="5" spans="1:14" ht="15">
      <c r="A5" s="7"/>
      <c r="B5" s="7"/>
      <c r="C5" s="7"/>
      <c r="D5" s="8" t="s">
        <v>22</v>
      </c>
      <c r="E5" s="8" t="s">
        <v>23</v>
      </c>
      <c r="F5" s="8">
        <v>64.6</v>
      </c>
      <c r="G5" s="8"/>
      <c r="H5" s="8">
        <v>64.6</v>
      </c>
      <c r="I5" s="21">
        <f>H5*0.4</f>
        <v>25.84</v>
      </c>
      <c r="J5" s="21">
        <v>79.2</v>
      </c>
      <c r="K5" s="21">
        <f>J5*0.6</f>
        <v>47.52</v>
      </c>
      <c r="L5" s="21">
        <f>I5+K5</f>
        <v>73.36</v>
      </c>
      <c r="M5" s="21">
        <v>2</v>
      </c>
      <c r="N5" s="22"/>
    </row>
    <row r="6" spans="1:14" ht="15">
      <c r="A6" s="9"/>
      <c r="B6" s="7"/>
      <c r="C6" s="7"/>
      <c r="D6" s="8" t="s">
        <v>24</v>
      </c>
      <c r="E6" s="25" t="s">
        <v>25</v>
      </c>
      <c r="F6" s="8">
        <v>68.5</v>
      </c>
      <c r="G6" s="8"/>
      <c r="H6" s="8">
        <v>68.5</v>
      </c>
      <c r="I6" s="21">
        <f>H6*0.4</f>
        <v>27.400000000000002</v>
      </c>
      <c r="J6" s="21" t="s">
        <v>26</v>
      </c>
      <c r="K6" s="21" t="s">
        <v>26</v>
      </c>
      <c r="L6" s="21" t="s">
        <v>26</v>
      </c>
      <c r="M6" s="21" t="s">
        <v>26</v>
      </c>
      <c r="N6" s="22"/>
    </row>
    <row r="7" spans="1:14" ht="12.75" customHeight="1">
      <c r="A7" s="10" t="s">
        <v>27</v>
      </c>
      <c r="B7" s="11" t="s">
        <v>28</v>
      </c>
      <c r="C7" s="11" t="s">
        <v>29</v>
      </c>
      <c r="D7" s="8" t="s">
        <v>30</v>
      </c>
      <c r="E7" s="8" t="s">
        <v>31</v>
      </c>
      <c r="F7" s="8">
        <v>75.5</v>
      </c>
      <c r="G7" s="8"/>
      <c r="H7" s="8">
        <v>75.5</v>
      </c>
      <c r="I7" s="21">
        <f aca="true" t="shared" si="0" ref="I5:I18">H7*0.4</f>
        <v>30.200000000000003</v>
      </c>
      <c r="J7" s="21">
        <v>78.7</v>
      </c>
      <c r="K7" s="21">
        <f aca="true" t="shared" si="1" ref="K5:K18">J7*0.6</f>
        <v>47.22</v>
      </c>
      <c r="L7" s="21">
        <f aca="true" t="shared" si="2" ref="L5:L18">I7+K7</f>
        <v>77.42</v>
      </c>
      <c r="M7" s="21">
        <v>1</v>
      </c>
      <c r="N7" s="22" t="s">
        <v>21</v>
      </c>
    </row>
    <row r="8" spans="1:14" ht="12.75" customHeight="1">
      <c r="A8" s="12"/>
      <c r="B8" s="13"/>
      <c r="C8" s="13"/>
      <c r="D8" s="8" t="s">
        <v>32</v>
      </c>
      <c r="E8" s="8" t="s">
        <v>33</v>
      </c>
      <c r="F8" s="8">
        <v>70.4</v>
      </c>
      <c r="G8" s="8"/>
      <c r="H8" s="8">
        <v>70.4</v>
      </c>
      <c r="I8" s="21">
        <f t="shared" si="0"/>
        <v>28.160000000000004</v>
      </c>
      <c r="J8" s="21">
        <v>81.8</v>
      </c>
      <c r="K8" s="21">
        <f t="shared" si="1"/>
        <v>49.08</v>
      </c>
      <c r="L8" s="21">
        <f t="shared" si="2"/>
        <v>77.24000000000001</v>
      </c>
      <c r="M8" s="21">
        <v>2</v>
      </c>
      <c r="N8" s="22" t="s">
        <v>21</v>
      </c>
    </row>
    <row r="9" spans="1:14" ht="15">
      <c r="A9" s="12"/>
      <c r="B9" s="13"/>
      <c r="C9" s="13"/>
      <c r="D9" s="8" t="s">
        <v>34</v>
      </c>
      <c r="E9" s="8" t="s">
        <v>35</v>
      </c>
      <c r="F9" s="8">
        <v>72</v>
      </c>
      <c r="G9" s="8"/>
      <c r="H9" s="8">
        <v>72</v>
      </c>
      <c r="I9" s="21">
        <f t="shared" si="0"/>
        <v>28.8</v>
      </c>
      <c r="J9" s="21">
        <v>78</v>
      </c>
      <c r="K9" s="21">
        <f t="shared" si="1"/>
        <v>46.8</v>
      </c>
      <c r="L9" s="21">
        <f t="shared" si="2"/>
        <v>75.6</v>
      </c>
      <c r="M9" s="21">
        <v>3</v>
      </c>
      <c r="N9" s="22"/>
    </row>
    <row r="10" spans="1:14" ht="15">
      <c r="A10" s="12"/>
      <c r="B10" s="13"/>
      <c r="C10" s="13"/>
      <c r="D10" s="8" t="s">
        <v>36</v>
      </c>
      <c r="E10" s="8" t="s">
        <v>37</v>
      </c>
      <c r="F10" s="8">
        <v>69.2</v>
      </c>
      <c r="G10" s="8"/>
      <c r="H10" s="8">
        <v>69.2</v>
      </c>
      <c r="I10" s="21">
        <f t="shared" si="0"/>
        <v>27.680000000000003</v>
      </c>
      <c r="J10" s="21">
        <v>79.2</v>
      </c>
      <c r="K10" s="21">
        <f t="shared" si="1"/>
        <v>47.52</v>
      </c>
      <c r="L10" s="21">
        <f t="shared" si="2"/>
        <v>75.2</v>
      </c>
      <c r="M10" s="21">
        <v>4</v>
      </c>
      <c r="N10" s="22"/>
    </row>
    <row r="11" spans="1:14" ht="15">
      <c r="A11" s="12"/>
      <c r="B11" s="13"/>
      <c r="C11" s="13"/>
      <c r="D11" s="8" t="s">
        <v>38</v>
      </c>
      <c r="E11" s="8" t="s">
        <v>39</v>
      </c>
      <c r="F11" s="8">
        <v>72.5</v>
      </c>
      <c r="G11" s="8"/>
      <c r="H11" s="8">
        <v>72.5</v>
      </c>
      <c r="I11" s="21">
        <f t="shared" si="0"/>
        <v>29</v>
      </c>
      <c r="J11" s="21">
        <v>76.3</v>
      </c>
      <c r="K11" s="21">
        <f t="shared" si="1"/>
        <v>45.779999999999994</v>
      </c>
      <c r="L11" s="21">
        <f t="shared" si="2"/>
        <v>74.78</v>
      </c>
      <c r="M11" s="21">
        <v>5</v>
      </c>
      <c r="N11" s="22"/>
    </row>
    <row r="12" spans="1:14" ht="15">
      <c r="A12" s="14"/>
      <c r="B12" s="15"/>
      <c r="C12" s="15"/>
      <c r="D12" s="8" t="s">
        <v>40</v>
      </c>
      <c r="E12" s="8" t="s">
        <v>41</v>
      </c>
      <c r="F12" s="8">
        <v>67.4</v>
      </c>
      <c r="G12" s="8">
        <v>2</v>
      </c>
      <c r="H12" s="8">
        <v>69.4</v>
      </c>
      <c r="I12" s="21">
        <f t="shared" si="0"/>
        <v>27.760000000000005</v>
      </c>
      <c r="J12" s="21">
        <v>77.8</v>
      </c>
      <c r="K12" s="21">
        <f t="shared" si="1"/>
        <v>46.68</v>
      </c>
      <c r="L12" s="21">
        <f t="shared" si="2"/>
        <v>74.44</v>
      </c>
      <c r="M12" s="21">
        <v>6</v>
      </c>
      <c r="N12" s="22"/>
    </row>
    <row r="13" spans="1:14" ht="15">
      <c r="A13" s="16" t="s">
        <v>42</v>
      </c>
      <c r="B13" s="16" t="s">
        <v>43</v>
      </c>
      <c r="C13" s="16" t="s">
        <v>44</v>
      </c>
      <c r="D13" s="8" t="s">
        <v>45</v>
      </c>
      <c r="E13" s="8" t="s">
        <v>46</v>
      </c>
      <c r="F13" s="8">
        <v>48</v>
      </c>
      <c r="G13" s="8"/>
      <c r="H13" s="8">
        <v>48</v>
      </c>
      <c r="I13" s="21">
        <f t="shared" si="0"/>
        <v>19.200000000000003</v>
      </c>
      <c r="J13" s="21">
        <v>83.52</v>
      </c>
      <c r="K13" s="21">
        <f t="shared" si="1"/>
        <v>50.111999999999995</v>
      </c>
      <c r="L13" s="21">
        <f t="shared" si="2"/>
        <v>69.312</v>
      </c>
      <c r="M13" s="21">
        <v>1</v>
      </c>
      <c r="N13" s="22" t="s">
        <v>21</v>
      </c>
    </row>
    <row r="14" spans="1:14" ht="15">
      <c r="A14" s="16"/>
      <c r="B14" s="16"/>
      <c r="C14" s="16"/>
      <c r="D14" s="8" t="s">
        <v>47</v>
      </c>
      <c r="E14" s="8" t="s">
        <v>48</v>
      </c>
      <c r="F14" s="8">
        <v>55</v>
      </c>
      <c r="G14" s="8"/>
      <c r="H14" s="8">
        <v>55</v>
      </c>
      <c r="I14" s="21">
        <f t="shared" si="0"/>
        <v>22</v>
      </c>
      <c r="J14" s="21">
        <v>73.76</v>
      </c>
      <c r="K14" s="21">
        <f t="shared" si="1"/>
        <v>44.256</v>
      </c>
      <c r="L14" s="21">
        <f t="shared" si="2"/>
        <v>66.256</v>
      </c>
      <c r="M14" s="21">
        <v>2</v>
      </c>
      <c r="N14" s="22"/>
    </row>
    <row r="15" spans="1:14" ht="15">
      <c r="A15" s="16"/>
      <c r="B15" s="16"/>
      <c r="C15" s="16"/>
      <c r="D15" s="8" t="s">
        <v>49</v>
      </c>
      <c r="E15" s="8" t="s">
        <v>50</v>
      </c>
      <c r="F15" s="8">
        <v>44</v>
      </c>
      <c r="G15" s="8"/>
      <c r="H15" s="8">
        <v>44</v>
      </c>
      <c r="I15" s="21">
        <f t="shared" si="0"/>
        <v>17.6</v>
      </c>
      <c r="J15" s="21">
        <v>73.58</v>
      </c>
      <c r="K15" s="21">
        <f t="shared" si="1"/>
        <v>44.147999999999996</v>
      </c>
      <c r="L15" s="21">
        <f t="shared" si="2"/>
        <v>61.748</v>
      </c>
      <c r="M15" s="21">
        <v>3</v>
      </c>
      <c r="N15" s="22"/>
    </row>
    <row r="16" spans="1:14" ht="15">
      <c r="A16" s="16"/>
      <c r="B16" s="17" t="s">
        <v>51</v>
      </c>
      <c r="C16" s="17" t="s">
        <v>52</v>
      </c>
      <c r="D16" s="8" t="s">
        <v>53</v>
      </c>
      <c r="E16" s="8" t="s">
        <v>54</v>
      </c>
      <c r="F16" s="8">
        <v>52</v>
      </c>
      <c r="G16" s="8"/>
      <c r="H16" s="8">
        <v>52</v>
      </c>
      <c r="I16" s="23">
        <f t="shared" si="0"/>
        <v>20.8</v>
      </c>
      <c r="J16" s="23">
        <v>83.54</v>
      </c>
      <c r="K16" s="23">
        <f t="shared" si="1"/>
        <v>50.124</v>
      </c>
      <c r="L16" s="23">
        <f t="shared" si="2"/>
        <v>70.924</v>
      </c>
      <c r="M16" s="23">
        <v>1</v>
      </c>
      <c r="N16" s="24" t="s">
        <v>21</v>
      </c>
    </row>
    <row r="17" spans="1:14" ht="15">
      <c r="A17" s="18"/>
      <c r="B17" s="19"/>
      <c r="C17" s="19" t="s">
        <v>52</v>
      </c>
      <c r="D17" s="8" t="s">
        <v>55</v>
      </c>
      <c r="E17" s="8" t="s">
        <v>56</v>
      </c>
      <c r="F17" s="8">
        <v>53</v>
      </c>
      <c r="G17" s="8"/>
      <c r="H17" s="8">
        <v>53</v>
      </c>
      <c r="I17" s="21">
        <f t="shared" si="0"/>
        <v>21.200000000000003</v>
      </c>
      <c r="J17" s="21">
        <v>80.86</v>
      </c>
      <c r="K17" s="21">
        <f t="shared" si="1"/>
        <v>48.516</v>
      </c>
      <c r="L17" s="21">
        <f t="shared" si="2"/>
        <v>69.71600000000001</v>
      </c>
      <c r="M17" s="21">
        <v>2</v>
      </c>
      <c r="N17" s="22"/>
    </row>
    <row r="21" ht="31.5" customHeight="1"/>
    <row r="22" ht="34.5" customHeight="1"/>
    <row r="23" ht="63.75" customHeight="1"/>
    <row r="24" ht="63.75" customHeight="1"/>
    <row r="25" ht="63.75" customHeight="1"/>
    <row r="26" ht="63.75" customHeight="1"/>
    <row r="27" ht="63.75" customHeight="1"/>
    <row r="28" ht="63.75" customHeight="1"/>
    <row r="29" ht="63.75" customHeight="1"/>
    <row r="30" ht="63.75" customHeight="1"/>
    <row r="31" ht="63.75" customHeight="1"/>
  </sheetData>
  <sheetProtection/>
  <mergeCells count="12">
    <mergeCell ref="A2:N2"/>
    <mergeCell ref="A4:A6"/>
    <mergeCell ref="A7:A12"/>
    <mergeCell ref="A13:A17"/>
    <mergeCell ref="B4:B6"/>
    <mergeCell ref="B7:B12"/>
    <mergeCell ref="B13:B15"/>
    <mergeCell ref="B16:B17"/>
    <mergeCell ref="C4:C6"/>
    <mergeCell ref="C7:C12"/>
    <mergeCell ref="C13:C15"/>
    <mergeCell ref="C16:C17"/>
  </mergeCells>
  <printOptions/>
  <pageMargins left="0.39305555555555555" right="0.15694444444444444" top="0.9444444444444444" bottom="1" header="0.5" footer="0.5"/>
  <pageSetup fitToHeight="0" fitToWidth="1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桃子</cp:lastModifiedBy>
  <dcterms:created xsi:type="dcterms:W3CDTF">2020-07-31T17:53:37Z</dcterms:created>
  <dcterms:modified xsi:type="dcterms:W3CDTF">2024-06-03T08:13:36Z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391408EFC7EA45BF9B67A68E2FC718E3_13</vt:lpwstr>
  </property>
</Properties>
</file>