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20" windowHeight="11020"/>
  </bookViews>
  <sheets>
    <sheet name="Sheet1" sheetId="1"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2" i="1"/>
  <c r="L52" s="1"/>
  <c r="M52" s="1"/>
  <c r="K51"/>
  <c r="L51" s="1"/>
  <c r="M51" s="1"/>
  <c r="K50"/>
  <c r="L50" s="1"/>
  <c r="M50" s="1"/>
  <c r="L49"/>
  <c r="M49" s="1"/>
  <c r="K49"/>
  <c r="L48"/>
  <c r="M48" s="1"/>
  <c r="K48"/>
  <c r="K47"/>
  <c r="L47" s="1"/>
  <c r="M47" s="1"/>
  <c r="M46"/>
  <c r="L46"/>
  <c r="K46"/>
  <c r="M45"/>
  <c r="L45"/>
  <c r="K45"/>
  <c r="K44"/>
  <c r="L44" s="1"/>
  <c r="M44" s="1"/>
  <c r="K43"/>
  <c r="L43" s="1"/>
  <c r="M43" s="1"/>
  <c r="M42"/>
  <c r="L42"/>
  <c r="K42"/>
  <c r="L41"/>
  <c r="M41" s="1"/>
  <c r="K41"/>
  <c r="L40"/>
  <c r="M40" s="1"/>
  <c r="K40"/>
  <c r="K39"/>
  <c r="L39" s="1"/>
  <c r="M39" s="1"/>
  <c r="M38"/>
  <c r="L38"/>
  <c r="K38"/>
  <c r="M37"/>
  <c r="L37"/>
  <c r="K37"/>
  <c r="K36"/>
  <c r="L36" s="1"/>
  <c r="M36" s="1"/>
  <c r="K35"/>
  <c r="L35" s="1"/>
  <c r="M35" s="1"/>
  <c r="M34"/>
  <c r="L34"/>
  <c r="K34"/>
  <c r="L33"/>
  <c r="M33" s="1"/>
  <c r="K33"/>
  <c r="L32"/>
  <c r="M32" s="1"/>
  <c r="K32"/>
  <c r="K31"/>
  <c r="L31" s="1"/>
  <c r="M31" s="1"/>
  <c r="M30"/>
  <c r="L30"/>
  <c r="K30"/>
  <c r="M29"/>
  <c r="L29"/>
  <c r="K29"/>
  <c r="K28"/>
  <c r="L28" s="1"/>
  <c r="M28" s="1"/>
  <c r="K27"/>
  <c r="L27" s="1"/>
  <c r="M27" s="1"/>
  <c r="M26"/>
  <c r="L26"/>
  <c r="K26"/>
  <c r="L25"/>
  <c r="M25" s="1"/>
  <c r="K25"/>
  <c r="L24"/>
  <c r="M24" s="1"/>
  <c r="K24"/>
  <c r="K23"/>
  <c r="L23" s="1"/>
  <c r="M23" s="1"/>
  <c r="M22"/>
  <c r="L22"/>
  <c r="K22"/>
  <c r="M21"/>
  <c r="L21"/>
  <c r="K21"/>
  <c r="K20"/>
  <c r="L20" s="1"/>
  <c r="M20" s="1"/>
  <c r="K19"/>
  <c r="L19" s="1"/>
  <c r="M19" s="1"/>
  <c r="K18"/>
  <c r="L18" s="1"/>
  <c r="M18" s="1"/>
  <c r="L17"/>
  <c r="M17" s="1"/>
  <c r="K17"/>
  <c r="L16"/>
  <c r="M16" s="1"/>
  <c r="K16"/>
  <c r="L15"/>
  <c r="M15" s="1"/>
  <c r="K15"/>
  <c r="M14"/>
  <c r="L14"/>
  <c r="K14"/>
  <c r="M13"/>
  <c r="L13"/>
  <c r="K13"/>
  <c r="K12"/>
  <c r="L12" s="1"/>
  <c r="M12" s="1"/>
  <c r="K11"/>
  <c r="L11" s="1"/>
  <c r="M11" s="1"/>
  <c r="K10"/>
  <c r="L10" s="1"/>
  <c r="M10" s="1"/>
  <c r="L9"/>
  <c r="M9" s="1"/>
  <c r="K9"/>
  <c r="L8"/>
  <c r="M8" s="1"/>
  <c r="K8"/>
  <c r="L7"/>
  <c r="M7" s="1"/>
  <c r="K7"/>
  <c r="M6"/>
  <c r="L6"/>
  <c r="K6"/>
  <c r="M5"/>
  <c r="L5"/>
  <c r="K5"/>
  <c r="K4"/>
  <c r="L4" s="1"/>
  <c r="M4" s="1"/>
  <c r="K3"/>
  <c r="L3" s="1"/>
  <c r="M3" s="1"/>
</calcChain>
</file>

<file path=xl/sharedStrings.xml><?xml version="1.0" encoding="utf-8"?>
<sst xmlns="http://schemas.openxmlformats.org/spreadsheetml/2006/main" count="265" uniqueCount="86">
  <si>
    <t>序号</t>
  </si>
  <si>
    <t>姓名</t>
  </si>
  <si>
    <t>性别</t>
  </si>
  <si>
    <t>岗位代码</t>
  </si>
  <si>
    <t>报考岗位</t>
  </si>
  <si>
    <t>面试准考证号</t>
  </si>
  <si>
    <t>笔试成绩</t>
  </si>
  <si>
    <t>考官评分</t>
  </si>
  <si>
    <t>该职位所有考生的面试平均分</t>
  </si>
  <si>
    <t>本面试室考生的平均分</t>
  </si>
  <si>
    <t>修正系数</t>
  </si>
  <si>
    <t>面试成绩</t>
  </si>
  <si>
    <t>总成绩</t>
  </si>
  <si>
    <t>岗位排名</t>
  </si>
  <si>
    <t>黄茂荣</t>
  </si>
  <si>
    <t>男</t>
  </si>
  <si>
    <t>01</t>
  </si>
  <si>
    <t>话务员</t>
  </si>
  <si>
    <t>87</t>
  </si>
  <si>
    <t>王薇</t>
  </si>
  <si>
    <t>女</t>
  </si>
  <si>
    <t>82</t>
  </si>
  <si>
    <t>曹迎芳</t>
  </si>
  <si>
    <t>79</t>
  </si>
  <si>
    <t>凌亮</t>
  </si>
  <si>
    <t>85</t>
  </si>
  <si>
    <t>陈浩</t>
  </si>
  <si>
    <t>83</t>
  </si>
  <si>
    <t>朱家嘉</t>
  </si>
  <si>
    <t>江日尧</t>
  </si>
  <si>
    <t>朱文辉</t>
  </si>
  <si>
    <t>喻保成</t>
  </si>
  <si>
    <t>78</t>
  </si>
  <si>
    <t>董源源</t>
  </si>
  <si>
    <t>邹思源</t>
  </si>
  <si>
    <t>84</t>
  </si>
  <si>
    <t>陈敏杰</t>
  </si>
  <si>
    <t>桑宇晴</t>
  </si>
  <si>
    <t>范文俊</t>
  </si>
  <si>
    <t>77</t>
  </si>
  <si>
    <t>唐威</t>
  </si>
  <si>
    <t>81</t>
  </si>
  <si>
    <t>黄银</t>
  </si>
  <si>
    <t>汪鑫</t>
  </si>
  <si>
    <t>贺靓</t>
  </si>
  <si>
    <t>76</t>
  </si>
  <si>
    <t>郭宝鲔</t>
  </si>
  <si>
    <t>付叶青</t>
  </si>
  <si>
    <t>74</t>
  </si>
  <si>
    <t>许骊</t>
  </si>
  <si>
    <t>王茜雅</t>
  </si>
  <si>
    <t>左晔</t>
  </si>
  <si>
    <t>陈小桥</t>
  </si>
  <si>
    <t>曹镇</t>
  </si>
  <si>
    <t>章晋汉</t>
  </si>
  <si>
    <t>73</t>
  </si>
  <si>
    <t>解敏</t>
  </si>
  <si>
    <t>戴珉</t>
  </si>
  <si>
    <t>75</t>
  </si>
  <si>
    <t>周卉</t>
  </si>
  <si>
    <t>郑心怡</t>
  </si>
  <si>
    <t>71</t>
  </si>
  <si>
    <t>黄志铭</t>
  </si>
  <si>
    <t>吴慰</t>
  </si>
  <si>
    <t>胡菱</t>
  </si>
  <si>
    <t>徐伶俐</t>
  </si>
  <si>
    <t>徐家双</t>
  </si>
  <si>
    <t>喻铃燕</t>
  </si>
  <si>
    <t>熊艳霞</t>
  </si>
  <si>
    <t>70</t>
  </si>
  <si>
    <t>景凯莲</t>
  </si>
  <si>
    <t>徐迈</t>
  </si>
  <si>
    <t>蔡丹</t>
  </si>
  <si>
    <t>梅依然</t>
  </si>
  <si>
    <t>曹欣怡</t>
  </si>
  <si>
    <t>72</t>
  </si>
  <si>
    <t>陈红</t>
  </si>
  <si>
    <t>曹微</t>
  </si>
  <si>
    <t>左苗苗</t>
  </si>
  <si>
    <t>黄颖璇</t>
  </si>
  <si>
    <t>石春红</t>
  </si>
  <si>
    <t>余艳红</t>
  </si>
  <si>
    <t>桂愚良</t>
  </si>
  <si>
    <t>高俊</t>
  </si>
  <si>
    <t>68</t>
  </si>
  <si>
    <t>九江市市民热线服务中心面向社会公开招聘话务员入闱考察培训人员名单</t>
    <phoneticPr fontId="8" type="noConversion"/>
  </si>
</sst>
</file>

<file path=xl/styles.xml><?xml version="1.0" encoding="utf-8"?>
<styleSheet xmlns="http://schemas.openxmlformats.org/spreadsheetml/2006/main">
  <numFmts count="3">
    <numFmt numFmtId="176" formatCode="0.00_ "/>
    <numFmt numFmtId="177" formatCode="0_ "/>
    <numFmt numFmtId="178" formatCode="0.0000000_ "/>
  </numFmts>
  <fonts count="10">
    <font>
      <sz val="11"/>
      <color theme="1"/>
      <name val="宋体"/>
      <charset val="134"/>
      <scheme val="minor"/>
    </font>
    <font>
      <b/>
      <sz val="16"/>
      <color theme="1"/>
      <name val="宋体"/>
      <charset val="134"/>
      <scheme val="minor"/>
    </font>
    <font>
      <b/>
      <sz val="11"/>
      <name val="宋体"/>
      <charset val="134"/>
      <scheme val="minor"/>
    </font>
    <font>
      <sz val="12"/>
      <color theme="1"/>
      <name val="宋体"/>
      <charset val="134"/>
    </font>
    <font>
      <sz val="11"/>
      <name val="宋体"/>
      <charset val="134"/>
      <scheme val="minor"/>
    </font>
    <font>
      <sz val="12"/>
      <name val="宋体"/>
      <charset val="134"/>
    </font>
    <font>
      <sz val="11"/>
      <name val="宋体"/>
      <family val="3"/>
      <charset val="134"/>
      <scheme val="minor"/>
    </font>
    <font>
      <sz val="12"/>
      <name val="宋体"/>
      <family val="3"/>
      <charset val="134"/>
    </font>
    <font>
      <sz val="9"/>
      <name val="宋体"/>
      <family val="3"/>
      <charset val="134"/>
      <scheme val="minor"/>
    </font>
    <font>
      <b/>
      <sz val="16"/>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49"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8" fontId="7"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9" fillId="0" borderId="0" xfId="0" applyFont="1" applyAlignment="1">
      <alignment horizontal="center" vertical="center"/>
    </xf>
    <xf numFmtId="0" fontId="1" fillId="0" borderId="0" xfId="0" applyFont="1" applyAlignment="1">
      <alignment horizontal="center" vertical="center"/>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2"/>
  <sheetViews>
    <sheetView tabSelected="1" workbookViewId="0">
      <selection activeCell="J4" sqref="J4"/>
    </sheetView>
  </sheetViews>
  <sheetFormatPr defaultColWidth="9" defaultRowHeight="14"/>
  <cols>
    <col min="9" max="9" width="14.7265625" customWidth="1"/>
    <col min="10" max="10" width="13.08984375" customWidth="1"/>
    <col min="11" max="11" width="12.7265625" customWidth="1"/>
    <col min="12" max="12" width="11.08984375" customWidth="1"/>
    <col min="13" max="13" width="7.81640625" customWidth="1"/>
    <col min="14" max="14" width="9.7265625" customWidth="1"/>
  </cols>
  <sheetData>
    <row r="1" spans="1:14" ht="29.5" customHeight="1">
      <c r="A1" s="27" t="s">
        <v>85</v>
      </c>
      <c r="B1" s="28"/>
      <c r="C1" s="28"/>
      <c r="D1" s="28"/>
      <c r="E1" s="28"/>
      <c r="F1" s="28"/>
      <c r="G1" s="28"/>
      <c r="H1" s="28"/>
      <c r="I1" s="28"/>
      <c r="J1" s="28"/>
      <c r="K1" s="28"/>
      <c r="L1" s="28"/>
      <c r="M1" s="28"/>
      <c r="N1" s="28"/>
    </row>
    <row r="2" spans="1:14" ht="30" customHeight="1">
      <c r="A2" s="1" t="s">
        <v>0</v>
      </c>
      <c r="B2" s="1" t="s">
        <v>1</v>
      </c>
      <c r="C2" s="1" t="s">
        <v>2</v>
      </c>
      <c r="D2" s="1" t="s">
        <v>3</v>
      </c>
      <c r="E2" s="1" t="s">
        <v>4</v>
      </c>
      <c r="F2" s="1" t="s">
        <v>5</v>
      </c>
      <c r="G2" s="1" t="s">
        <v>6</v>
      </c>
      <c r="H2" s="1" t="s">
        <v>7</v>
      </c>
      <c r="I2" s="1" t="s">
        <v>8</v>
      </c>
      <c r="J2" s="1" t="s">
        <v>9</v>
      </c>
      <c r="K2" s="1" t="s">
        <v>10</v>
      </c>
      <c r="L2" s="1" t="s">
        <v>11</v>
      </c>
      <c r="M2" s="1" t="s">
        <v>12</v>
      </c>
      <c r="N2" s="13" t="s">
        <v>13</v>
      </c>
    </row>
    <row r="3" spans="1:14" ht="15">
      <c r="A3" s="2">
        <v>1</v>
      </c>
      <c r="B3" s="3" t="s">
        <v>14</v>
      </c>
      <c r="C3" s="3" t="s">
        <v>15</v>
      </c>
      <c r="D3" s="3" t="s">
        <v>16</v>
      </c>
      <c r="E3" s="3" t="s">
        <v>17</v>
      </c>
      <c r="F3" s="4">
        <v>1010101</v>
      </c>
      <c r="G3" s="5" t="s">
        <v>18</v>
      </c>
      <c r="H3" s="6">
        <v>79.88</v>
      </c>
      <c r="I3" s="14">
        <v>79.533157900000006</v>
      </c>
      <c r="J3" s="14">
        <v>79.802089600000002</v>
      </c>
      <c r="K3" s="14">
        <f t="shared" ref="K3:K52" si="0">J3/I3</f>
        <v>1.0033813783722525</v>
      </c>
      <c r="L3" s="15">
        <f t="shared" ref="L3:L52" si="1">H3*K3</f>
        <v>80.15010450437552</v>
      </c>
      <c r="M3" s="15">
        <f t="shared" ref="M3:M52" si="2">G3*0.5+L3*0.5</f>
        <v>83.57505225218776</v>
      </c>
      <c r="N3" s="16">
        <v>1</v>
      </c>
    </row>
    <row r="4" spans="1:14" ht="15">
      <c r="A4" s="2">
        <v>2</v>
      </c>
      <c r="B4" s="3" t="s">
        <v>19</v>
      </c>
      <c r="C4" s="3" t="s">
        <v>20</v>
      </c>
      <c r="D4" s="3" t="s">
        <v>16</v>
      </c>
      <c r="E4" s="3" t="s">
        <v>17</v>
      </c>
      <c r="F4" s="4">
        <v>1010108</v>
      </c>
      <c r="G4" s="5" t="s">
        <v>21</v>
      </c>
      <c r="H4" s="6">
        <v>83.95</v>
      </c>
      <c r="I4" s="14">
        <v>79.533157900000006</v>
      </c>
      <c r="J4" s="14">
        <v>79.802089600000002</v>
      </c>
      <c r="K4" s="14">
        <f t="shared" si="0"/>
        <v>1.0033813783722525</v>
      </c>
      <c r="L4" s="15">
        <f t="shared" si="1"/>
        <v>84.233866714350597</v>
      </c>
      <c r="M4" s="15">
        <f t="shared" si="2"/>
        <v>83.116933357175299</v>
      </c>
      <c r="N4" s="16">
        <v>2</v>
      </c>
    </row>
    <row r="5" spans="1:14" ht="15">
      <c r="A5" s="2">
        <v>3</v>
      </c>
      <c r="B5" s="3" t="s">
        <v>22</v>
      </c>
      <c r="C5" s="3" t="s">
        <v>20</v>
      </c>
      <c r="D5" s="3" t="s">
        <v>16</v>
      </c>
      <c r="E5" s="3" t="s">
        <v>17</v>
      </c>
      <c r="F5" s="7">
        <v>1010207</v>
      </c>
      <c r="G5" s="5" t="s">
        <v>23</v>
      </c>
      <c r="H5" s="6">
        <v>84.95</v>
      </c>
      <c r="I5" s="14">
        <v>78.107272699999996</v>
      </c>
      <c r="J5" s="14">
        <v>79.802089600000002</v>
      </c>
      <c r="K5" s="14">
        <f t="shared" si="0"/>
        <v>1.0216985799326215</v>
      </c>
      <c r="L5" s="15">
        <f t="shared" si="1"/>
        <v>86.793294365276196</v>
      </c>
      <c r="M5" s="15">
        <f t="shared" si="2"/>
        <v>82.896647182638105</v>
      </c>
      <c r="N5" s="16">
        <v>3</v>
      </c>
    </row>
    <row r="6" spans="1:14" ht="15">
      <c r="A6" s="2">
        <v>4</v>
      </c>
      <c r="B6" s="3" t="s">
        <v>24</v>
      </c>
      <c r="C6" s="3" t="s">
        <v>15</v>
      </c>
      <c r="D6" s="3" t="s">
        <v>16</v>
      </c>
      <c r="E6" s="3" t="s">
        <v>17</v>
      </c>
      <c r="F6" s="4">
        <v>1010307</v>
      </c>
      <c r="G6" s="5" t="s">
        <v>25</v>
      </c>
      <c r="H6" s="8">
        <v>81.25</v>
      </c>
      <c r="I6" s="14">
        <v>81.546363600000006</v>
      </c>
      <c r="J6" s="14">
        <v>79.802089600000002</v>
      </c>
      <c r="K6" s="14">
        <f t="shared" si="0"/>
        <v>0.97861003332342333</v>
      </c>
      <c r="L6" s="15">
        <f t="shared" si="1"/>
        <v>79.512065207528153</v>
      </c>
      <c r="M6" s="15">
        <f t="shared" si="2"/>
        <v>82.256032603764083</v>
      </c>
      <c r="N6" s="16">
        <v>4</v>
      </c>
    </row>
    <row r="7" spans="1:14" ht="15">
      <c r="A7" s="2">
        <v>5</v>
      </c>
      <c r="B7" s="3" t="s">
        <v>26</v>
      </c>
      <c r="C7" s="3" t="s">
        <v>15</v>
      </c>
      <c r="D7" s="3" t="s">
        <v>16</v>
      </c>
      <c r="E7" s="3" t="s">
        <v>17</v>
      </c>
      <c r="F7" s="7">
        <v>1010203</v>
      </c>
      <c r="G7" s="5" t="s">
        <v>27</v>
      </c>
      <c r="H7" s="6">
        <v>79.36</v>
      </c>
      <c r="I7" s="14">
        <v>78.107272699999996</v>
      </c>
      <c r="J7" s="14">
        <v>79.802089600000002</v>
      </c>
      <c r="K7" s="14">
        <f t="shared" si="0"/>
        <v>1.0216985799326215</v>
      </c>
      <c r="L7" s="15">
        <f t="shared" si="1"/>
        <v>81.081999303452847</v>
      </c>
      <c r="M7" s="15">
        <f t="shared" si="2"/>
        <v>82.040999651726423</v>
      </c>
      <c r="N7" s="16">
        <v>5</v>
      </c>
    </row>
    <row r="8" spans="1:14" ht="15">
      <c r="A8" s="2">
        <v>6</v>
      </c>
      <c r="B8" s="3" t="s">
        <v>28</v>
      </c>
      <c r="C8" s="3" t="s">
        <v>20</v>
      </c>
      <c r="D8" s="3" t="s">
        <v>16</v>
      </c>
      <c r="E8" s="3" t="s">
        <v>17</v>
      </c>
      <c r="F8" s="7">
        <v>1010214</v>
      </c>
      <c r="G8" s="5" t="s">
        <v>27</v>
      </c>
      <c r="H8" s="6">
        <v>79.22</v>
      </c>
      <c r="I8" s="14">
        <v>78.107272699999996</v>
      </c>
      <c r="J8" s="14">
        <v>79.802089600000002</v>
      </c>
      <c r="K8" s="14">
        <f t="shared" si="0"/>
        <v>1.0216985799326215</v>
      </c>
      <c r="L8" s="15">
        <f t="shared" si="1"/>
        <v>80.938961502262273</v>
      </c>
      <c r="M8" s="15">
        <f t="shared" si="2"/>
        <v>81.96948075113113</v>
      </c>
      <c r="N8" s="16">
        <v>6</v>
      </c>
    </row>
    <row r="9" spans="1:14" ht="15">
      <c r="A9" s="2">
        <v>7</v>
      </c>
      <c r="B9" s="3" t="s">
        <v>29</v>
      </c>
      <c r="C9" s="3" t="s">
        <v>15</v>
      </c>
      <c r="D9" s="3" t="s">
        <v>16</v>
      </c>
      <c r="E9" s="3" t="s">
        <v>17</v>
      </c>
      <c r="F9" s="7">
        <v>1010202</v>
      </c>
      <c r="G9" s="5" t="s">
        <v>27</v>
      </c>
      <c r="H9" s="6">
        <v>78.64</v>
      </c>
      <c r="I9" s="14">
        <v>78.107272699999996</v>
      </c>
      <c r="J9" s="14">
        <v>79.802089600000002</v>
      </c>
      <c r="K9" s="14">
        <f t="shared" si="0"/>
        <v>1.0216985799326215</v>
      </c>
      <c r="L9" s="15">
        <f t="shared" si="1"/>
        <v>80.34637632590136</v>
      </c>
      <c r="M9" s="15">
        <f t="shared" si="2"/>
        <v>81.67318816295068</v>
      </c>
      <c r="N9" s="16">
        <v>7</v>
      </c>
    </row>
    <row r="10" spans="1:14" ht="15">
      <c r="A10" s="2">
        <v>8</v>
      </c>
      <c r="B10" s="3" t="s">
        <v>30</v>
      </c>
      <c r="C10" s="3" t="s">
        <v>15</v>
      </c>
      <c r="D10" s="3" t="s">
        <v>16</v>
      </c>
      <c r="E10" s="3" t="s">
        <v>17</v>
      </c>
      <c r="F10" s="7">
        <v>1010215</v>
      </c>
      <c r="G10" s="5" t="s">
        <v>27</v>
      </c>
      <c r="H10" s="6">
        <v>78.349999999999994</v>
      </c>
      <c r="I10" s="14">
        <v>78.107272699999996</v>
      </c>
      <c r="J10" s="14">
        <v>79.802089600000002</v>
      </c>
      <c r="K10" s="14">
        <f t="shared" si="0"/>
        <v>1.0216985799326215</v>
      </c>
      <c r="L10" s="15">
        <f t="shared" si="1"/>
        <v>80.050083737720882</v>
      </c>
      <c r="M10" s="15">
        <f t="shared" si="2"/>
        <v>81.525041868860441</v>
      </c>
      <c r="N10" s="16">
        <v>8</v>
      </c>
    </row>
    <row r="11" spans="1:14" ht="15">
      <c r="A11" s="2">
        <v>9</v>
      </c>
      <c r="B11" s="3" t="s">
        <v>31</v>
      </c>
      <c r="C11" s="3" t="s">
        <v>15</v>
      </c>
      <c r="D11" s="3" t="s">
        <v>16</v>
      </c>
      <c r="E11" s="3" t="s">
        <v>17</v>
      </c>
      <c r="F11" s="4">
        <v>1010105</v>
      </c>
      <c r="G11" s="5" t="s">
        <v>32</v>
      </c>
      <c r="H11" s="6">
        <v>83.46</v>
      </c>
      <c r="I11" s="14">
        <v>79.533157900000006</v>
      </c>
      <c r="J11" s="14">
        <v>79.802089600000002</v>
      </c>
      <c r="K11" s="14">
        <f t="shared" si="0"/>
        <v>1.0033813783722525</v>
      </c>
      <c r="L11" s="15">
        <f t="shared" si="1"/>
        <v>83.742209838948185</v>
      </c>
      <c r="M11" s="15">
        <f t="shared" si="2"/>
        <v>80.871104919474092</v>
      </c>
      <c r="N11" s="16">
        <v>9</v>
      </c>
    </row>
    <row r="12" spans="1:14" ht="15">
      <c r="A12" s="2">
        <v>10</v>
      </c>
      <c r="B12" s="3" t="s">
        <v>33</v>
      </c>
      <c r="C12" s="3" t="s">
        <v>20</v>
      </c>
      <c r="D12" s="3" t="s">
        <v>16</v>
      </c>
      <c r="E12" s="3" t="s">
        <v>17</v>
      </c>
      <c r="F12" s="7">
        <v>1010206</v>
      </c>
      <c r="G12" s="5" t="s">
        <v>21</v>
      </c>
      <c r="H12" s="6">
        <v>77.7</v>
      </c>
      <c r="I12" s="14">
        <v>78.107272699999996</v>
      </c>
      <c r="J12" s="14">
        <v>79.802089600000002</v>
      </c>
      <c r="K12" s="14">
        <f t="shared" si="0"/>
        <v>1.0216985799326215</v>
      </c>
      <c r="L12" s="15">
        <f t="shared" si="1"/>
        <v>79.38597966076469</v>
      </c>
      <c r="M12" s="15">
        <f t="shared" si="2"/>
        <v>80.692989830382345</v>
      </c>
      <c r="N12" s="16">
        <v>10</v>
      </c>
    </row>
    <row r="13" spans="1:14" ht="15">
      <c r="A13" s="2">
        <v>11</v>
      </c>
      <c r="B13" s="3" t="s">
        <v>34</v>
      </c>
      <c r="C13" s="3" t="s">
        <v>15</v>
      </c>
      <c r="D13" s="3" t="s">
        <v>16</v>
      </c>
      <c r="E13" s="3" t="s">
        <v>17</v>
      </c>
      <c r="F13" s="4">
        <v>1010125</v>
      </c>
      <c r="G13" s="5" t="s">
        <v>35</v>
      </c>
      <c r="H13" s="6">
        <v>76.45</v>
      </c>
      <c r="I13" s="14">
        <v>79.533157900000006</v>
      </c>
      <c r="J13" s="14">
        <v>79.802089600000002</v>
      </c>
      <c r="K13" s="14">
        <f t="shared" si="0"/>
        <v>1.0033813783722525</v>
      </c>
      <c r="L13" s="15">
        <f t="shared" si="1"/>
        <v>76.708506376558702</v>
      </c>
      <c r="M13" s="15">
        <f t="shared" si="2"/>
        <v>80.354253188279358</v>
      </c>
      <c r="N13" s="16">
        <v>11</v>
      </c>
    </row>
    <row r="14" spans="1:14" ht="15">
      <c r="A14" s="2">
        <v>12</v>
      </c>
      <c r="B14" s="3" t="s">
        <v>36</v>
      </c>
      <c r="C14" s="3" t="s">
        <v>15</v>
      </c>
      <c r="D14" s="3" t="s">
        <v>16</v>
      </c>
      <c r="E14" s="3" t="s">
        <v>17</v>
      </c>
      <c r="F14" s="7">
        <v>1010217</v>
      </c>
      <c r="G14" s="5" t="s">
        <v>35</v>
      </c>
      <c r="H14" s="6">
        <v>75.03</v>
      </c>
      <c r="I14" s="14">
        <v>78.107272699999996</v>
      </c>
      <c r="J14" s="14">
        <v>79.802089600000002</v>
      </c>
      <c r="K14" s="14">
        <f t="shared" si="0"/>
        <v>1.0216985799326215</v>
      </c>
      <c r="L14" s="15">
        <f t="shared" si="1"/>
        <v>76.658044452344583</v>
      </c>
      <c r="M14" s="15">
        <f t="shared" si="2"/>
        <v>80.329022226172299</v>
      </c>
      <c r="N14" s="16">
        <v>12</v>
      </c>
    </row>
    <row r="15" spans="1:14" ht="15">
      <c r="A15" s="2">
        <v>13</v>
      </c>
      <c r="B15" s="3" t="s">
        <v>37</v>
      </c>
      <c r="C15" s="3" t="s">
        <v>20</v>
      </c>
      <c r="D15" s="3" t="s">
        <v>16</v>
      </c>
      <c r="E15" s="3" t="s">
        <v>17</v>
      </c>
      <c r="F15" s="7">
        <v>1010204</v>
      </c>
      <c r="G15" s="5" t="s">
        <v>32</v>
      </c>
      <c r="H15" s="6">
        <v>80.84</v>
      </c>
      <c r="I15" s="14">
        <v>78.107272699999996</v>
      </c>
      <c r="J15" s="14">
        <v>79.802089600000002</v>
      </c>
      <c r="K15" s="14">
        <f t="shared" si="0"/>
        <v>1.0216985799326215</v>
      </c>
      <c r="L15" s="15">
        <f t="shared" si="1"/>
        <v>82.594113201753117</v>
      </c>
      <c r="M15" s="15">
        <f t="shared" si="2"/>
        <v>80.297056600876559</v>
      </c>
      <c r="N15" s="16">
        <v>13</v>
      </c>
    </row>
    <row r="16" spans="1:14" ht="15">
      <c r="A16" s="2">
        <v>14</v>
      </c>
      <c r="B16" s="3" t="s">
        <v>38</v>
      </c>
      <c r="C16" s="3" t="s">
        <v>20</v>
      </c>
      <c r="D16" s="3" t="s">
        <v>16</v>
      </c>
      <c r="E16" s="3" t="s">
        <v>17</v>
      </c>
      <c r="F16" s="4">
        <v>1010110</v>
      </c>
      <c r="G16" s="5" t="s">
        <v>39</v>
      </c>
      <c r="H16" s="6">
        <v>83.12</v>
      </c>
      <c r="I16" s="14">
        <v>79.533157900000006</v>
      </c>
      <c r="J16" s="14">
        <v>79.802089600000002</v>
      </c>
      <c r="K16" s="14">
        <f t="shared" si="0"/>
        <v>1.0033813783722525</v>
      </c>
      <c r="L16" s="15">
        <f t="shared" si="1"/>
        <v>83.401060170301633</v>
      </c>
      <c r="M16" s="15">
        <f t="shared" si="2"/>
        <v>80.200530085150817</v>
      </c>
      <c r="N16" s="16">
        <v>14</v>
      </c>
    </row>
    <row r="17" spans="1:14" ht="15">
      <c r="A17" s="2">
        <v>15</v>
      </c>
      <c r="B17" s="3" t="s">
        <v>40</v>
      </c>
      <c r="C17" s="3" t="s">
        <v>15</v>
      </c>
      <c r="D17" s="3" t="s">
        <v>16</v>
      </c>
      <c r="E17" s="3" t="s">
        <v>17</v>
      </c>
      <c r="F17" s="4">
        <v>1010120</v>
      </c>
      <c r="G17" s="5" t="s">
        <v>41</v>
      </c>
      <c r="H17" s="6">
        <v>78.98</v>
      </c>
      <c r="I17" s="14">
        <v>79.533157900000006</v>
      </c>
      <c r="J17" s="14">
        <v>79.802089600000002</v>
      </c>
      <c r="K17" s="14">
        <f t="shared" si="0"/>
        <v>1.0033813783722525</v>
      </c>
      <c r="L17" s="15">
        <f t="shared" si="1"/>
        <v>79.247061263840507</v>
      </c>
      <c r="M17" s="15">
        <f t="shared" si="2"/>
        <v>80.123530631920261</v>
      </c>
      <c r="N17" s="16">
        <v>15</v>
      </c>
    </row>
    <row r="18" spans="1:14" ht="15">
      <c r="A18" s="2">
        <v>16</v>
      </c>
      <c r="B18" s="3" t="s">
        <v>42</v>
      </c>
      <c r="C18" s="3" t="s">
        <v>20</v>
      </c>
      <c r="D18" s="3" t="s">
        <v>16</v>
      </c>
      <c r="E18" s="3" t="s">
        <v>17</v>
      </c>
      <c r="F18" s="4">
        <v>1010309</v>
      </c>
      <c r="G18" s="5" t="s">
        <v>39</v>
      </c>
      <c r="H18" s="8">
        <v>84.3</v>
      </c>
      <c r="I18" s="14">
        <v>81.546363600000006</v>
      </c>
      <c r="J18" s="14">
        <v>79.802089600000002</v>
      </c>
      <c r="K18" s="14">
        <f t="shared" si="0"/>
        <v>0.97861003332342333</v>
      </c>
      <c r="L18" s="15">
        <f t="shared" si="1"/>
        <v>82.496825809164591</v>
      </c>
      <c r="M18" s="15">
        <f t="shared" si="2"/>
        <v>79.748412904582295</v>
      </c>
      <c r="N18" s="16">
        <v>16</v>
      </c>
    </row>
    <row r="19" spans="1:14" ht="15">
      <c r="A19" s="2">
        <v>17</v>
      </c>
      <c r="B19" s="3" t="s">
        <v>43</v>
      </c>
      <c r="C19" s="3" t="s">
        <v>20</v>
      </c>
      <c r="D19" s="3" t="s">
        <v>16</v>
      </c>
      <c r="E19" s="3" t="s">
        <v>17</v>
      </c>
      <c r="F19" s="4">
        <v>1010109</v>
      </c>
      <c r="G19" s="5" t="s">
        <v>21</v>
      </c>
      <c r="H19" s="6">
        <v>76.95</v>
      </c>
      <c r="I19" s="14">
        <v>79.533157900000006</v>
      </c>
      <c r="J19" s="14">
        <v>79.802089600000002</v>
      </c>
      <c r="K19" s="14">
        <f t="shared" si="0"/>
        <v>1.0033813783722525</v>
      </c>
      <c r="L19" s="15">
        <f t="shared" si="1"/>
        <v>77.210197065744836</v>
      </c>
      <c r="M19" s="15">
        <f t="shared" si="2"/>
        <v>79.605098532872418</v>
      </c>
      <c r="N19" s="16">
        <v>17</v>
      </c>
    </row>
    <row r="20" spans="1:14" ht="15">
      <c r="A20" s="2">
        <v>18</v>
      </c>
      <c r="B20" s="3" t="s">
        <v>44</v>
      </c>
      <c r="C20" s="3" t="s">
        <v>20</v>
      </c>
      <c r="D20" s="3" t="s">
        <v>16</v>
      </c>
      <c r="E20" s="3" t="s">
        <v>17</v>
      </c>
      <c r="F20" s="4">
        <v>1010116</v>
      </c>
      <c r="G20" s="5" t="s">
        <v>45</v>
      </c>
      <c r="H20" s="6">
        <v>82.87</v>
      </c>
      <c r="I20" s="14">
        <v>79.533157900000006</v>
      </c>
      <c r="J20" s="14">
        <v>79.802089600000002</v>
      </c>
      <c r="K20" s="14">
        <f t="shared" si="0"/>
        <v>1.0033813783722525</v>
      </c>
      <c r="L20" s="15">
        <f t="shared" si="1"/>
        <v>83.150214825708574</v>
      </c>
      <c r="M20" s="15">
        <f t="shared" si="2"/>
        <v>79.575107412854294</v>
      </c>
      <c r="N20" s="16">
        <v>18</v>
      </c>
    </row>
    <row r="21" spans="1:14" ht="15">
      <c r="A21" s="2">
        <v>19</v>
      </c>
      <c r="B21" s="3" t="s">
        <v>46</v>
      </c>
      <c r="C21" s="3" t="s">
        <v>20</v>
      </c>
      <c r="D21" s="3" t="s">
        <v>16</v>
      </c>
      <c r="E21" s="3" t="s">
        <v>17</v>
      </c>
      <c r="F21" s="4">
        <v>1010301</v>
      </c>
      <c r="G21" s="5" t="s">
        <v>45</v>
      </c>
      <c r="H21" s="8">
        <v>84.96</v>
      </c>
      <c r="I21" s="14">
        <v>81.546363600000006</v>
      </c>
      <c r="J21" s="14">
        <v>79.802089600000002</v>
      </c>
      <c r="K21" s="14">
        <f t="shared" si="0"/>
        <v>0.97861003332342333</v>
      </c>
      <c r="L21" s="15">
        <f t="shared" si="1"/>
        <v>83.142708431158042</v>
      </c>
      <c r="M21" s="15">
        <f t="shared" si="2"/>
        <v>79.571354215579021</v>
      </c>
      <c r="N21" s="16">
        <v>19</v>
      </c>
    </row>
    <row r="22" spans="1:14" ht="15">
      <c r="A22" s="2">
        <v>20</v>
      </c>
      <c r="B22" s="3" t="s">
        <v>47</v>
      </c>
      <c r="C22" s="3" t="s">
        <v>20</v>
      </c>
      <c r="D22" s="3" t="s">
        <v>16</v>
      </c>
      <c r="E22" s="3" t="s">
        <v>17</v>
      </c>
      <c r="F22" s="4">
        <v>1010322</v>
      </c>
      <c r="G22" s="5" t="s">
        <v>48</v>
      </c>
      <c r="H22" s="8">
        <v>86.32</v>
      </c>
      <c r="I22" s="14">
        <v>81.546363600000006</v>
      </c>
      <c r="J22" s="14">
        <v>79.802089600000002</v>
      </c>
      <c r="K22" s="14">
        <f t="shared" si="0"/>
        <v>0.97861003332342333</v>
      </c>
      <c r="L22" s="15">
        <f t="shared" si="1"/>
        <v>84.473618076477891</v>
      </c>
      <c r="M22" s="15">
        <f t="shared" si="2"/>
        <v>79.236809038238945</v>
      </c>
      <c r="N22" s="16">
        <v>20</v>
      </c>
    </row>
    <row r="23" spans="1:14" ht="15">
      <c r="A23" s="2">
        <v>21</v>
      </c>
      <c r="B23" s="3" t="s">
        <v>49</v>
      </c>
      <c r="C23" s="3" t="s">
        <v>20</v>
      </c>
      <c r="D23" s="3" t="s">
        <v>16</v>
      </c>
      <c r="E23" s="3" t="s">
        <v>17</v>
      </c>
      <c r="F23" s="7">
        <v>1010224</v>
      </c>
      <c r="G23" s="5" t="s">
        <v>32</v>
      </c>
      <c r="H23" s="6">
        <v>78.650000000000006</v>
      </c>
      <c r="I23" s="14">
        <v>78.107272699999996</v>
      </c>
      <c r="J23" s="14">
        <v>79.802089600000002</v>
      </c>
      <c r="K23" s="14">
        <f t="shared" si="0"/>
        <v>1.0216985799326215</v>
      </c>
      <c r="L23" s="15">
        <f t="shared" si="1"/>
        <v>80.356593311700678</v>
      </c>
      <c r="M23" s="15">
        <f t="shared" si="2"/>
        <v>79.178296655850346</v>
      </c>
      <c r="N23" s="16">
        <v>21</v>
      </c>
    </row>
    <row r="24" spans="1:14" ht="15">
      <c r="A24" s="2">
        <v>22</v>
      </c>
      <c r="B24" s="3" t="s">
        <v>50</v>
      </c>
      <c r="C24" s="3" t="s">
        <v>20</v>
      </c>
      <c r="D24" s="3" t="s">
        <v>16</v>
      </c>
      <c r="E24" s="3" t="s">
        <v>17</v>
      </c>
      <c r="F24" s="7">
        <v>1010218</v>
      </c>
      <c r="G24" s="5" t="s">
        <v>45</v>
      </c>
      <c r="H24" s="6">
        <v>80.56</v>
      </c>
      <c r="I24" s="14">
        <v>78.107272699999996</v>
      </c>
      <c r="J24" s="14">
        <v>79.802089600000002</v>
      </c>
      <c r="K24" s="14">
        <f t="shared" si="0"/>
        <v>1.0216985799326215</v>
      </c>
      <c r="L24" s="15">
        <f t="shared" si="1"/>
        <v>82.308037599371985</v>
      </c>
      <c r="M24" s="15">
        <f t="shared" si="2"/>
        <v>79.154018799685986</v>
      </c>
      <c r="N24" s="16">
        <v>22</v>
      </c>
    </row>
    <row r="25" spans="1:14" ht="15">
      <c r="A25" s="2">
        <v>23</v>
      </c>
      <c r="B25" s="3" t="s">
        <v>51</v>
      </c>
      <c r="C25" s="3" t="s">
        <v>20</v>
      </c>
      <c r="D25" s="3" t="s">
        <v>16</v>
      </c>
      <c r="E25" s="3" t="s">
        <v>17</v>
      </c>
      <c r="F25" s="7">
        <v>1010209</v>
      </c>
      <c r="G25" s="5" t="s">
        <v>32</v>
      </c>
      <c r="H25" s="6">
        <v>78.489999999999995</v>
      </c>
      <c r="I25" s="14">
        <v>78.107272699999996</v>
      </c>
      <c r="J25" s="14">
        <v>79.802089600000002</v>
      </c>
      <c r="K25" s="14">
        <f t="shared" si="0"/>
        <v>1.0216985799326215</v>
      </c>
      <c r="L25" s="15">
        <f t="shared" si="1"/>
        <v>80.193121538911456</v>
      </c>
      <c r="M25" s="15">
        <f t="shared" si="2"/>
        <v>79.096560769455721</v>
      </c>
      <c r="N25" s="16">
        <v>23</v>
      </c>
    </row>
    <row r="26" spans="1:14" ht="15">
      <c r="A26" s="2">
        <v>24</v>
      </c>
      <c r="B26" s="3" t="s">
        <v>52</v>
      </c>
      <c r="C26" s="3" t="s">
        <v>20</v>
      </c>
      <c r="D26" s="3" t="s">
        <v>16</v>
      </c>
      <c r="E26" s="3" t="s">
        <v>17</v>
      </c>
      <c r="F26" s="7">
        <v>1010216</v>
      </c>
      <c r="G26" s="5" t="s">
        <v>27</v>
      </c>
      <c r="H26" s="6">
        <v>73.44</v>
      </c>
      <c r="I26" s="14">
        <v>78.107272699999996</v>
      </c>
      <c r="J26" s="14">
        <v>79.802089600000002</v>
      </c>
      <c r="K26" s="14">
        <f t="shared" si="0"/>
        <v>1.0216985799326215</v>
      </c>
      <c r="L26" s="15">
        <f t="shared" si="1"/>
        <v>75.03354371025172</v>
      </c>
      <c r="M26" s="15">
        <f t="shared" si="2"/>
        <v>79.016771855125853</v>
      </c>
      <c r="N26" s="16">
        <v>24</v>
      </c>
    </row>
    <row r="27" spans="1:14" ht="15">
      <c r="A27" s="2">
        <v>25</v>
      </c>
      <c r="B27" s="9" t="s">
        <v>53</v>
      </c>
      <c r="C27" s="9" t="s">
        <v>15</v>
      </c>
      <c r="D27" s="9" t="s">
        <v>16</v>
      </c>
      <c r="E27" s="9" t="s">
        <v>17</v>
      </c>
      <c r="F27" s="10">
        <v>1010323</v>
      </c>
      <c r="G27" s="11" t="s">
        <v>41</v>
      </c>
      <c r="H27" s="12">
        <v>78.540000000000006</v>
      </c>
      <c r="I27" s="17">
        <v>81.546363600000006</v>
      </c>
      <c r="J27" s="17">
        <v>79.802089600000002</v>
      </c>
      <c r="K27" s="17">
        <f t="shared" si="0"/>
        <v>0.97861003332342333</v>
      </c>
      <c r="L27" s="18">
        <f t="shared" si="1"/>
        <v>76.86003201722167</v>
      </c>
      <c r="M27" s="18">
        <f t="shared" si="2"/>
        <v>78.930016008610835</v>
      </c>
      <c r="N27" s="19">
        <v>25</v>
      </c>
    </row>
    <row r="28" spans="1:14" ht="15">
      <c r="A28" s="2">
        <v>26</v>
      </c>
      <c r="B28" s="3" t="s">
        <v>54</v>
      </c>
      <c r="C28" s="3" t="s">
        <v>15</v>
      </c>
      <c r="D28" s="3" t="s">
        <v>16</v>
      </c>
      <c r="E28" s="3" t="s">
        <v>17</v>
      </c>
      <c r="F28" s="7">
        <v>1010221</v>
      </c>
      <c r="G28" s="5" t="s">
        <v>55</v>
      </c>
      <c r="H28" s="6">
        <v>82.19</v>
      </c>
      <c r="I28" s="14">
        <v>78.107272699999996</v>
      </c>
      <c r="J28" s="14">
        <v>79.802089600000002</v>
      </c>
      <c r="K28" s="14">
        <f t="shared" si="0"/>
        <v>1.0216985799326215</v>
      </c>
      <c r="L28" s="15">
        <f t="shared" si="1"/>
        <v>83.973406284662161</v>
      </c>
      <c r="M28" s="15">
        <f t="shared" si="2"/>
        <v>78.486703142331081</v>
      </c>
      <c r="N28" s="16">
        <v>26</v>
      </c>
    </row>
    <row r="29" spans="1:14" ht="15">
      <c r="A29" s="2">
        <v>27</v>
      </c>
      <c r="B29" s="3" t="s">
        <v>56</v>
      </c>
      <c r="C29" s="3" t="s">
        <v>20</v>
      </c>
      <c r="D29" s="3" t="s">
        <v>16</v>
      </c>
      <c r="E29" s="3" t="s">
        <v>17</v>
      </c>
      <c r="F29" s="4">
        <v>1010310</v>
      </c>
      <c r="G29" s="5" t="s">
        <v>55</v>
      </c>
      <c r="H29" s="8">
        <v>84.44</v>
      </c>
      <c r="I29" s="14">
        <v>81.546363600000006</v>
      </c>
      <c r="J29" s="14">
        <v>79.802089600000002</v>
      </c>
      <c r="K29" s="14">
        <f t="shared" si="0"/>
        <v>0.97861003332342333</v>
      </c>
      <c r="L29" s="15">
        <f t="shared" si="1"/>
        <v>82.633831213829865</v>
      </c>
      <c r="M29" s="15">
        <f t="shared" si="2"/>
        <v>77.816915606914932</v>
      </c>
      <c r="N29" s="16">
        <v>27</v>
      </c>
    </row>
    <row r="30" spans="1:14" ht="15">
      <c r="A30" s="2">
        <v>28</v>
      </c>
      <c r="B30" s="3" t="s">
        <v>57</v>
      </c>
      <c r="C30" s="3" t="s">
        <v>15</v>
      </c>
      <c r="D30" s="3" t="s">
        <v>16</v>
      </c>
      <c r="E30" s="3" t="s">
        <v>17</v>
      </c>
      <c r="F30" s="4">
        <v>1010320</v>
      </c>
      <c r="G30" s="5" t="s">
        <v>58</v>
      </c>
      <c r="H30" s="8">
        <v>82.32</v>
      </c>
      <c r="I30" s="14">
        <v>81.546363600000006</v>
      </c>
      <c r="J30" s="14">
        <v>79.802089600000002</v>
      </c>
      <c r="K30" s="14">
        <f t="shared" si="0"/>
        <v>0.97861003332342333</v>
      </c>
      <c r="L30" s="15">
        <f t="shared" si="1"/>
        <v>80.559177943184196</v>
      </c>
      <c r="M30" s="15">
        <f t="shared" si="2"/>
        <v>77.779588971592091</v>
      </c>
      <c r="N30" s="16">
        <v>28</v>
      </c>
    </row>
    <row r="31" spans="1:14" ht="15">
      <c r="A31" s="2">
        <v>29</v>
      </c>
      <c r="B31" s="3" t="s">
        <v>59</v>
      </c>
      <c r="C31" s="3" t="s">
        <v>20</v>
      </c>
      <c r="D31" s="3" t="s">
        <v>16</v>
      </c>
      <c r="E31" s="3" t="s">
        <v>17</v>
      </c>
      <c r="F31" s="4">
        <v>1010313</v>
      </c>
      <c r="G31" s="5" t="s">
        <v>39</v>
      </c>
      <c r="H31" s="8">
        <v>79.959999999999994</v>
      </c>
      <c r="I31" s="14">
        <v>81.546363600000006</v>
      </c>
      <c r="J31" s="14">
        <v>79.802089600000002</v>
      </c>
      <c r="K31" s="14">
        <f t="shared" si="0"/>
        <v>0.97861003332342333</v>
      </c>
      <c r="L31" s="15">
        <f t="shared" si="1"/>
        <v>78.249658264540926</v>
      </c>
      <c r="M31" s="15">
        <f t="shared" si="2"/>
        <v>77.624829132270463</v>
      </c>
      <c r="N31" s="16">
        <v>29</v>
      </c>
    </row>
    <row r="32" spans="1:14" ht="15">
      <c r="A32" s="2">
        <v>30</v>
      </c>
      <c r="B32" s="3" t="s">
        <v>60</v>
      </c>
      <c r="C32" s="3" t="s">
        <v>20</v>
      </c>
      <c r="D32" s="3" t="s">
        <v>16</v>
      </c>
      <c r="E32" s="3" t="s">
        <v>17</v>
      </c>
      <c r="F32" s="4">
        <v>1010107</v>
      </c>
      <c r="G32" s="5" t="s">
        <v>61</v>
      </c>
      <c r="H32" s="6">
        <v>83.63</v>
      </c>
      <c r="I32" s="14">
        <v>79.533157900000006</v>
      </c>
      <c r="J32" s="14">
        <v>79.802089600000002</v>
      </c>
      <c r="K32" s="14">
        <f t="shared" si="0"/>
        <v>1.0033813783722525</v>
      </c>
      <c r="L32" s="15">
        <f t="shared" si="1"/>
        <v>83.912784673271474</v>
      </c>
      <c r="M32" s="15">
        <f t="shared" si="2"/>
        <v>77.45639233663573</v>
      </c>
      <c r="N32" s="16">
        <v>30</v>
      </c>
    </row>
    <row r="33" spans="1:14" ht="15">
      <c r="A33" s="2">
        <v>31</v>
      </c>
      <c r="B33" s="3" t="s">
        <v>62</v>
      </c>
      <c r="C33" s="3" t="s">
        <v>15</v>
      </c>
      <c r="D33" s="3" t="s">
        <v>16</v>
      </c>
      <c r="E33" s="3" t="s">
        <v>17</v>
      </c>
      <c r="F33" s="4">
        <v>1010305</v>
      </c>
      <c r="G33" s="5" t="s">
        <v>45</v>
      </c>
      <c r="H33" s="8">
        <v>80.59</v>
      </c>
      <c r="I33" s="14">
        <v>81.546363600000006</v>
      </c>
      <c r="J33" s="14">
        <v>79.802089600000002</v>
      </c>
      <c r="K33" s="14">
        <f t="shared" si="0"/>
        <v>0.97861003332342333</v>
      </c>
      <c r="L33" s="15">
        <f t="shared" si="1"/>
        <v>78.866182585534688</v>
      </c>
      <c r="M33" s="15">
        <f t="shared" si="2"/>
        <v>77.433091292767344</v>
      </c>
      <c r="N33" s="16">
        <v>31</v>
      </c>
    </row>
    <row r="34" spans="1:14" ht="15">
      <c r="A34" s="2">
        <v>32</v>
      </c>
      <c r="B34" s="3" t="s">
        <v>63</v>
      </c>
      <c r="C34" s="3" t="s">
        <v>20</v>
      </c>
      <c r="D34" s="3" t="s">
        <v>16</v>
      </c>
      <c r="E34" s="3" t="s">
        <v>17</v>
      </c>
      <c r="F34" s="4">
        <v>1010316</v>
      </c>
      <c r="G34" s="5" t="s">
        <v>58</v>
      </c>
      <c r="H34" s="8">
        <v>81.42</v>
      </c>
      <c r="I34" s="14">
        <v>81.546363600000006</v>
      </c>
      <c r="J34" s="14">
        <v>79.802089600000002</v>
      </c>
      <c r="K34" s="14">
        <f t="shared" si="0"/>
        <v>0.97861003332342333</v>
      </c>
      <c r="L34" s="15">
        <f t="shared" si="1"/>
        <v>79.67842891319313</v>
      </c>
      <c r="M34" s="15">
        <f t="shared" si="2"/>
        <v>77.339214456596565</v>
      </c>
      <c r="N34" s="16">
        <v>32</v>
      </c>
    </row>
    <row r="35" spans="1:14" ht="15">
      <c r="A35" s="2">
        <v>33</v>
      </c>
      <c r="B35" s="3" t="s">
        <v>64</v>
      </c>
      <c r="C35" s="3" t="s">
        <v>20</v>
      </c>
      <c r="D35" s="3" t="s">
        <v>16</v>
      </c>
      <c r="E35" s="3" t="s">
        <v>17</v>
      </c>
      <c r="F35" s="4">
        <v>1010319</v>
      </c>
      <c r="G35" s="5" t="s">
        <v>55</v>
      </c>
      <c r="H35" s="8">
        <v>82.78</v>
      </c>
      <c r="I35" s="14">
        <v>81.546363600000006</v>
      </c>
      <c r="J35" s="14">
        <v>79.802089600000002</v>
      </c>
      <c r="K35" s="14">
        <f t="shared" si="0"/>
        <v>0.97861003332342333</v>
      </c>
      <c r="L35" s="15">
        <f t="shared" si="1"/>
        <v>81.009338558512979</v>
      </c>
      <c r="M35" s="15">
        <f t="shared" si="2"/>
        <v>77.00466927925649</v>
      </c>
      <c r="N35" s="16">
        <v>33</v>
      </c>
    </row>
    <row r="36" spans="1:14" ht="15">
      <c r="A36" s="2">
        <v>34</v>
      </c>
      <c r="B36" s="3" t="s">
        <v>65</v>
      </c>
      <c r="C36" s="3" t="s">
        <v>20</v>
      </c>
      <c r="D36" s="3" t="s">
        <v>16</v>
      </c>
      <c r="E36" s="3" t="s">
        <v>17</v>
      </c>
      <c r="F36" s="7">
        <v>1010222</v>
      </c>
      <c r="G36" s="5" t="s">
        <v>48</v>
      </c>
      <c r="H36" s="6">
        <v>78.260000000000005</v>
      </c>
      <c r="I36" s="14">
        <v>78.107272699999996</v>
      </c>
      <c r="J36" s="14">
        <v>79.802089600000002</v>
      </c>
      <c r="K36" s="14">
        <f t="shared" si="0"/>
        <v>1.0216985799326215</v>
      </c>
      <c r="L36" s="15">
        <f t="shared" si="1"/>
        <v>79.958130865526968</v>
      </c>
      <c r="M36" s="15">
        <f t="shared" si="2"/>
        <v>76.979065432763491</v>
      </c>
      <c r="N36" s="16">
        <v>34</v>
      </c>
    </row>
    <row r="37" spans="1:14" ht="15">
      <c r="A37" s="2">
        <v>35</v>
      </c>
      <c r="B37" s="3" t="s">
        <v>66</v>
      </c>
      <c r="C37" s="3" t="s">
        <v>20</v>
      </c>
      <c r="D37" s="3" t="s">
        <v>16</v>
      </c>
      <c r="E37" s="3" t="s">
        <v>17</v>
      </c>
      <c r="F37" s="4">
        <v>1010324</v>
      </c>
      <c r="G37" s="5" t="s">
        <v>61</v>
      </c>
      <c r="H37" s="8">
        <v>83.85</v>
      </c>
      <c r="I37" s="14">
        <v>81.546363600000006</v>
      </c>
      <c r="J37" s="14">
        <v>79.802089600000002</v>
      </c>
      <c r="K37" s="14">
        <f t="shared" si="0"/>
        <v>0.97861003332342333</v>
      </c>
      <c r="L37" s="15">
        <f t="shared" si="1"/>
        <v>82.056451294169037</v>
      </c>
      <c r="M37" s="15">
        <f t="shared" si="2"/>
        <v>76.528225647084525</v>
      </c>
      <c r="N37" s="16">
        <v>35</v>
      </c>
    </row>
    <row r="38" spans="1:14" ht="15">
      <c r="A38" s="2">
        <v>36</v>
      </c>
      <c r="B38" s="3" t="s">
        <v>67</v>
      </c>
      <c r="C38" s="3" t="s">
        <v>20</v>
      </c>
      <c r="D38" s="3" t="s">
        <v>16</v>
      </c>
      <c r="E38" s="3" t="s">
        <v>17</v>
      </c>
      <c r="F38" s="4">
        <v>1010118</v>
      </c>
      <c r="G38" s="5" t="s">
        <v>55</v>
      </c>
      <c r="H38" s="6">
        <v>79.16</v>
      </c>
      <c r="I38" s="14">
        <v>79.533157900000006</v>
      </c>
      <c r="J38" s="14">
        <v>79.802089600000002</v>
      </c>
      <c r="K38" s="14">
        <f t="shared" si="0"/>
        <v>1.0033813783722525</v>
      </c>
      <c r="L38" s="15">
        <f t="shared" si="1"/>
        <v>79.427669911947504</v>
      </c>
      <c r="M38" s="15">
        <f t="shared" si="2"/>
        <v>76.213834955973752</v>
      </c>
      <c r="N38" s="16">
        <v>36</v>
      </c>
    </row>
    <row r="39" spans="1:14" ht="15">
      <c r="A39" s="2">
        <v>37</v>
      </c>
      <c r="B39" s="3" t="s">
        <v>68</v>
      </c>
      <c r="C39" s="3" t="s">
        <v>20</v>
      </c>
      <c r="D39" s="3" t="s">
        <v>16</v>
      </c>
      <c r="E39" s="3" t="s">
        <v>17</v>
      </c>
      <c r="F39" s="7">
        <v>1010225</v>
      </c>
      <c r="G39" s="5" t="s">
        <v>69</v>
      </c>
      <c r="H39" s="6">
        <v>80.650000000000006</v>
      </c>
      <c r="I39" s="14">
        <v>78.107272699999996</v>
      </c>
      <c r="J39" s="14">
        <v>79.802089600000002</v>
      </c>
      <c r="K39" s="14">
        <f t="shared" si="0"/>
        <v>1.0216985799326215</v>
      </c>
      <c r="L39" s="15">
        <f t="shared" si="1"/>
        <v>82.399990471565928</v>
      </c>
      <c r="M39" s="15">
        <f t="shared" si="2"/>
        <v>76.199995235782964</v>
      </c>
      <c r="N39" s="16">
        <v>37</v>
      </c>
    </row>
    <row r="40" spans="1:14" ht="15">
      <c r="A40" s="2">
        <v>38</v>
      </c>
      <c r="B40" s="3" t="s">
        <v>70</v>
      </c>
      <c r="C40" s="3" t="s">
        <v>20</v>
      </c>
      <c r="D40" s="3" t="s">
        <v>16</v>
      </c>
      <c r="E40" s="3" t="s">
        <v>17</v>
      </c>
      <c r="F40" s="7">
        <v>1010219</v>
      </c>
      <c r="G40" s="5" t="s">
        <v>58</v>
      </c>
      <c r="H40" s="6">
        <v>75.73</v>
      </c>
      <c r="I40" s="14">
        <v>78.107272699999996</v>
      </c>
      <c r="J40" s="14">
        <v>79.802089600000002</v>
      </c>
      <c r="K40" s="14">
        <f t="shared" si="0"/>
        <v>1.0216985799326215</v>
      </c>
      <c r="L40" s="15">
        <f t="shared" si="1"/>
        <v>77.373233458297435</v>
      </c>
      <c r="M40" s="15">
        <f t="shared" si="2"/>
        <v>76.18661672914871</v>
      </c>
      <c r="N40" s="16">
        <v>38</v>
      </c>
    </row>
    <row r="41" spans="1:14" ht="15">
      <c r="A41" s="2">
        <v>39</v>
      </c>
      <c r="B41" s="3" t="s">
        <v>71</v>
      </c>
      <c r="C41" s="3" t="s">
        <v>20</v>
      </c>
      <c r="D41" s="3" t="s">
        <v>16</v>
      </c>
      <c r="E41" s="3" t="s">
        <v>17</v>
      </c>
      <c r="F41" s="4">
        <v>1010114</v>
      </c>
      <c r="G41" s="5" t="s">
        <v>55</v>
      </c>
      <c r="H41" s="6">
        <v>78.95</v>
      </c>
      <c r="I41" s="14">
        <v>79.533157900000006</v>
      </c>
      <c r="J41" s="14">
        <v>79.802089600000002</v>
      </c>
      <c r="K41" s="14">
        <f t="shared" si="0"/>
        <v>1.0033813783722525</v>
      </c>
      <c r="L41" s="15">
        <f t="shared" si="1"/>
        <v>79.216959822489343</v>
      </c>
      <c r="M41" s="15">
        <f t="shared" si="2"/>
        <v>76.108479911244672</v>
      </c>
      <c r="N41" s="16">
        <v>39</v>
      </c>
    </row>
    <row r="42" spans="1:14" ht="15">
      <c r="A42" s="2">
        <v>40</v>
      </c>
      <c r="B42" s="3" t="s">
        <v>72</v>
      </c>
      <c r="C42" s="3" t="s">
        <v>20</v>
      </c>
      <c r="D42" s="3" t="s">
        <v>16</v>
      </c>
      <c r="E42" s="3" t="s">
        <v>17</v>
      </c>
      <c r="F42" s="4">
        <v>1010312</v>
      </c>
      <c r="G42" s="5" t="s">
        <v>55</v>
      </c>
      <c r="H42" s="8">
        <v>80.75</v>
      </c>
      <c r="I42" s="14">
        <v>81.546363600000006</v>
      </c>
      <c r="J42" s="14">
        <v>79.802089600000002</v>
      </c>
      <c r="K42" s="14">
        <f t="shared" si="0"/>
        <v>0.97861003332342333</v>
      </c>
      <c r="L42" s="15">
        <f t="shared" si="1"/>
        <v>79.022760190866435</v>
      </c>
      <c r="M42" s="15">
        <f t="shared" si="2"/>
        <v>76.011380095433225</v>
      </c>
      <c r="N42" s="16">
        <v>40</v>
      </c>
    </row>
    <row r="43" spans="1:14" ht="15">
      <c r="A43" s="2">
        <v>41</v>
      </c>
      <c r="B43" s="3" t="s">
        <v>73</v>
      </c>
      <c r="C43" s="3" t="s">
        <v>20</v>
      </c>
      <c r="D43" s="3" t="s">
        <v>16</v>
      </c>
      <c r="E43" s="3" t="s">
        <v>17</v>
      </c>
      <c r="F43" s="4">
        <v>1010314</v>
      </c>
      <c r="G43" s="5" t="s">
        <v>55</v>
      </c>
      <c r="H43" s="8">
        <v>80.36</v>
      </c>
      <c r="I43" s="14">
        <v>81.546363600000006</v>
      </c>
      <c r="J43" s="14">
        <v>79.802089600000002</v>
      </c>
      <c r="K43" s="14">
        <f t="shared" si="0"/>
        <v>0.97861003332342333</v>
      </c>
      <c r="L43" s="15">
        <f t="shared" si="1"/>
        <v>78.641102277870303</v>
      </c>
      <c r="M43" s="15">
        <f t="shared" si="2"/>
        <v>75.820551138935144</v>
      </c>
      <c r="N43" s="16">
        <v>41</v>
      </c>
    </row>
    <row r="44" spans="1:14" ht="15">
      <c r="A44" s="2">
        <v>42</v>
      </c>
      <c r="B44" s="3" t="s">
        <v>74</v>
      </c>
      <c r="C44" s="3" t="s">
        <v>20</v>
      </c>
      <c r="D44" s="3" t="s">
        <v>16</v>
      </c>
      <c r="E44" s="3" t="s">
        <v>17</v>
      </c>
      <c r="F44" s="7">
        <v>1010201</v>
      </c>
      <c r="G44" s="5" t="s">
        <v>75</v>
      </c>
      <c r="H44" s="6">
        <v>77.739999999999995</v>
      </c>
      <c r="I44" s="14">
        <v>78.107272699999996</v>
      </c>
      <c r="J44" s="14">
        <v>79.802089600000002</v>
      </c>
      <c r="K44" s="14">
        <f t="shared" si="0"/>
        <v>1.0216985799326215</v>
      </c>
      <c r="L44" s="15">
        <f t="shared" si="1"/>
        <v>79.426847603961988</v>
      </c>
      <c r="M44" s="15">
        <f t="shared" si="2"/>
        <v>75.713423801980994</v>
      </c>
      <c r="N44" s="16">
        <v>42</v>
      </c>
    </row>
    <row r="45" spans="1:14" ht="15">
      <c r="A45" s="2">
        <v>43</v>
      </c>
      <c r="B45" s="3" t="s">
        <v>76</v>
      </c>
      <c r="C45" s="3" t="s">
        <v>20</v>
      </c>
      <c r="D45" s="3" t="s">
        <v>16</v>
      </c>
      <c r="E45" s="3" t="s">
        <v>17</v>
      </c>
      <c r="F45" s="4">
        <v>1010321</v>
      </c>
      <c r="G45" s="5" t="s">
        <v>61</v>
      </c>
      <c r="H45" s="8">
        <v>82.01</v>
      </c>
      <c r="I45" s="14">
        <v>81.546363600000006</v>
      </c>
      <c r="J45" s="14">
        <v>79.802089600000002</v>
      </c>
      <c r="K45" s="14">
        <f t="shared" si="0"/>
        <v>0.97861003332342333</v>
      </c>
      <c r="L45" s="15">
        <f t="shared" si="1"/>
        <v>80.255808832853958</v>
      </c>
      <c r="M45" s="15">
        <f t="shared" si="2"/>
        <v>75.627904416426986</v>
      </c>
      <c r="N45" s="16">
        <v>43</v>
      </c>
    </row>
    <row r="46" spans="1:14" ht="15">
      <c r="A46" s="2">
        <v>44</v>
      </c>
      <c r="B46" s="3" t="s">
        <v>77</v>
      </c>
      <c r="C46" s="3" t="s">
        <v>20</v>
      </c>
      <c r="D46" s="3" t="s">
        <v>16</v>
      </c>
      <c r="E46" s="3" t="s">
        <v>17</v>
      </c>
      <c r="F46" s="4">
        <v>1010317</v>
      </c>
      <c r="G46" s="5" t="s">
        <v>55</v>
      </c>
      <c r="H46" s="8">
        <v>79.959999999999994</v>
      </c>
      <c r="I46" s="14">
        <v>81.546363600000006</v>
      </c>
      <c r="J46" s="14">
        <v>79.802089600000002</v>
      </c>
      <c r="K46" s="14">
        <f t="shared" si="0"/>
        <v>0.97861003332342333</v>
      </c>
      <c r="L46" s="15">
        <f t="shared" si="1"/>
        <v>78.249658264540926</v>
      </c>
      <c r="M46" s="15">
        <f t="shared" si="2"/>
        <v>75.624829132270463</v>
      </c>
      <c r="N46" s="16">
        <v>44</v>
      </c>
    </row>
    <row r="47" spans="1:14" ht="15">
      <c r="A47" s="2">
        <v>45</v>
      </c>
      <c r="B47" s="3" t="s">
        <v>78</v>
      </c>
      <c r="C47" s="3" t="s">
        <v>20</v>
      </c>
      <c r="D47" s="3" t="s">
        <v>16</v>
      </c>
      <c r="E47" s="3" t="s">
        <v>17</v>
      </c>
      <c r="F47" s="7">
        <v>1010212</v>
      </c>
      <c r="G47" s="5" t="s">
        <v>69</v>
      </c>
      <c r="H47" s="6">
        <v>79.06</v>
      </c>
      <c r="I47" s="14">
        <v>78.107272699999996</v>
      </c>
      <c r="J47" s="14">
        <v>79.802089600000002</v>
      </c>
      <c r="K47" s="14">
        <f t="shared" si="0"/>
        <v>1.0216985799326215</v>
      </c>
      <c r="L47" s="15">
        <f t="shared" si="1"/>
        <v>80.775489729473051</v>
      </c>
      <c r="M47" s="15">
        <f t="shared" si="2"/>
        <v>75.387744864736533</v>
      </c>
      <c r="N47" s="16">
        <v>45</v>
      </c>
    </row>
    <row r="48" spans="1:14" ht="15">
      <c r="A48" s="2">
        <v>46</v>
      </c>
      <c r="B48" s="3" t="s">
        <v>79</v>
      </c>
      <c r="C48" s="3" t="s">
        <v>20</v>
      </c>
      <c r="D48" s="3" t="s">
        <v>16</v>
      </c>
      <c r="E48" s="3" t="s">
        <v>17</v>
      </c>
      <c r="F48" s="4">
        <v>1010102</v>
      </c>
      <c r="G48" s="5" t="s">
        <v>55</v>
      </c>
      <c r="H48" s="6">
        <v>77.489999999999995</v>
      </c>
      <c r="I48" s="14">
        <v>79.533157900000006</v>
      </c>
      <c r="J48" s="14">
        <v>79.802089600000002</v>
      </c>
      <c r="K48" s="14">
        <f t="shared" si="0"/>
        <v>1.0033813783722525</v>
      </c>
      <c r="L48" s="15">
        <f t="shared" si="1"/>
        <v>77.752023010065841</v>
      </c>
      <c r="M48" s="15">
        <f t="shared" si="2"/>
        <v>75.37601150503292</v>
      </c>
      <c r="N48" s="16">
        <v>46</v>
      </c>
    </row>
    <row r="49" spans="1:14" ht="15">
      <c r="A49" s="2">
        <v>47</v>
      </c>
      <c r="B49" s="3" t="s">
        <v>80</v>
      </c>
      <c r="C49" s="3" t="s">
        <v>20</v>
      </c>
      <c r="D49" s="3" t="s">
        <v>16</v>
      </c>
      <c r="E49" s="3" t="s">
        <v>17</v>
      </c>
      <c r="F49" s="7">
        <v>1010213</v>
      </c>
      <c r="G49" s="5" t="s">
        <v>61</v>
      </c>
      <c r="H49" s="6">
        <v>78.040000000000006</v>
      </c>
      <c r="I49" s="14">
        <v>78.107272699999996</v>
      </c>
      <c r="J49" s="14">
        <v>79.802089600000002</v>
      </c>
      <c r="K49" s="14">
        <f t="shared" si="0"/>
        <v>1.0216985799326215</v>
      </c>
      <c r="L49" s="15">
        <f t="shared" si="1"/>
        <v>79.733357177941784</v>
      </c>
      <c r="M49" s="15">
        <f t="shared" si="2"/>
        <v>75.366678588970899</v>
      </c>
      <c r="N49" s="16">
        <v>47</v>
      </c>
    </row>
    <row r="50" spans="1:14" ht="15">
      <c r="A50" s="2">
        <v>48</v>
      </c>
      <c r="B50" s="3" t="s">
        <v>81</v>
      </c>
      <c r="C50" s="3" t="s">
        <v>20</v>
      </c>
      <c r="D50" s="3" t="s">
        <v>16</v>
      </c>
      <c r="E50" s="3" t="s">
        <v>17</v>
      </c>
      <c r="F50" s="4">
        <v>1010111</v>
      </c>
      <c r="G50" s="5" t="s">
        <v>55</v>
      </c>
      <c r="H50" s="6">
        <v>77.47</v>
      </c>
      <c r="I50" s="14">
        <v>79.533157900000006</v>
      </c>
      <c r="J50" s="14">
        <v>79.802089600000002</v>
      </c>
      <c r="K50" s="14">
        <f t="shared" si="0"/>
        <v>1.0033813783722525</v>
      </c>
      <c r="L50" s="15">
        <f t="shared" si="1"/>
        <v>77.731955382498398</v>
      </c>
      <c r="M50" s="15">
        <f t="shared" si="2"/>
        <v>75.365977691249199</v>
      </c>
      <c r="N50" s="16">
        <v>48</v>
      </c>
    </row>
    <row r="51" spans="1:14" ht="15">
      <c r="A51" s="2">
        <v>49</v>
      </c>
      <c r="B51" s="3" t="s">
        <v>82</v>
      </c>
      <c r="C51" s="3" t="s">
        <v>15</v>
      </c>
      <c r="D51" s="3" t="s">
        <v>16</v>
      </c>
      <c r="E51" s="3" t="s">
        <v>17</v>
      </c>
      <c r="F51" s="4">
        <v>1010304</v>
      </c>
      <c r="G51" s="5" t="s">
        <v>61</v>
      </c>
      <c r="H51" s="8">
        <v>81.099999999999994</v>
      </c>
      <c r="I51" s="14">
        <v>81.546363600000006</v>
      </c>
      <c r="J51" s="14">
        <v>79.802089600000002</v>
      </c>
      <c r="K51" s="14">
        <f t="shared" si="0"/>
        <v>0.97861003332342333</v>
      </c>
      <c r="L51" s="15">
        <f t="shared" si="1"/>
        <v>79.36527370252962</v>
      </c>
      <c r="M51" s="15">
        <f t="shared" si="2"/>
        <v>75.182636851264817</v>
      </c>
      <c r="N51" s="16">
        <v>49</v>
      </c>
    </row>
    <row r="52" spans="1:14" ht="15">
      <c r="A52" s="20">
        <v>50</v>
      </c>
      <c r="B52" s="21" t="s">
        <v>83</v>
      </c>
      <c r="C52" s="21" t="s">
        <v>15</v>
      </c>
      <c r="D52" s="21" t="s">
        <v>16</v>
      </c>
      <c r="E52" s="21" t="s">
        <v>17</v>
      </c>
      <c r="F52" s="22">
        <v>1010318</v>
      </c>
      <c r="G52" s="23" t="s">
        <v>84</v>
      </c>
      <c r="H52" s="24">
        <v>84</v>
      </c>
      <c r="I52" s="25">
        <v>81.546363600000006</v>
      </c>
      <c r="J52" s="25">
        <v>79.802089600000002</v>
      </c>
      <c r="K52" s="25">
        <f t="shared" si="0"/>
        <v>0.97861003332342333</v>
      </c>
      <c r="L52" s="26">
        <f t="shared" si="1"/>
        <v>82.203242799167555</v>
      </c>
      <c r="M52" s="26">
        <f t="shared" si="2"/>
        <v>75.101621399583777</v>
      </c>
      <c r="N52" s="23">
        <v>50</v>
      </c>
    </row>
  </sheetData>
  <mergeCells count="1">
    <mergeCell ref="A1:N1"/>
  </mergeCells>
  <phoneticPr fontId="8" type="noConversion"/>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wljkyxb</cp:lastModifiedBy>
  <dcterms:created xsi:type="dcterms:W3CDTF">2024-06-01T05:43:02Z</dcterms:created>
  <dcterms:modified xsi:type="dcterms:W3CDTF">2024-06-01T10:56:25Z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90BA78357D404B7585713B3FA37DFF07_11</vt:lpwstr>
  </property>
  <property fmtid="{D5CDD505-2E9C-101B-9397-08002B2CF9AE}" pid="3" name="KSOProductBuildVer">
    <vt:lpwstr>2052-12.1.0.16929</vt:lpwstr>
  </property>
</Properties>
</file>