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4"/>
  </bookViews>
  <sheets>
    <sheet name="面试组一" sheetId="1" r:id="rId1"/>
    <sheet name="面试组二" sheetId="2" r:id="rId2"/>
    <sheet name="面试组三" sheetId="3" r:id="rId3"/>
    <sheet name="面试组四" sheetId="4" r:id="rId4"/>
    <sheet name="面试组五" sheetId="5" r:id="rId5"/>
  </sheets>
  <definedNames>
    <definedName name="_xlnm.Print_Titles" localSheetId="0">'面试组一'!$1:$3</definedName>
    <definedName name="_xlnm.Print_Titles" localSheetId="1">'面试组二'!$1:$3</definedName>
    <definedName name="_xlnm.Print_Titles" localSheetId="2">'面试组三'!$1:$3</definedName>
    <definedName name="_xlnm.Print_Titles" localSheetId="3">'面试组四'!$1:$3</definedName>
    <definedName name="_xlnm.Print_Titles" localSheetId="4">'面试组五'!$1:$3</definedName>
  </definedNames>
  <calcPr fullCalcOnLoad="1"/>
</workbook>
</file>

<file path=xl/sharedStrings.xml><?xml version="1.0" encoding="utf-8"?>
<sst xmlns="http://schemas.openxmlformats.org/spreadsheetml/2006/main" count="798" uniqueCount="274">
  <si>
    <t>2024年夹江县事业单位公开考试招聘工作人员教育类面试成绩、考试总成绩及排名表</t>
  </si>
  <si>
    <t>面试组一</t>
  </si>
  <si>
    <t>面试序号</t>
  </si>
  <si>
    <t>姓名</t>
  </si>
  <si>
    <t>准考证号</t>
  </si>
  <si>
    <t>性别</t>
  </si>
  <si>
    <t>报考单位</t>
  </si>
  <si>
    <t>报考岗位</t>
  </si>
  <si>
    <t>岗位编码</t>
  </si>
  <si>
    <t>考试科目</t>
  </si>
  <si>
    <t>笔试总成绩</t>
  </si>
  <si>
    <t>笔试总成绩折合</t>
  </si>
  <si>
    <t>面试成绩</t>
  </si>
  <si>
    <t>面试成绩折合</t>
  </si>
  <si>
    <t>考试总
成绩</t>
  </si>
  <si>
    <t>排名</t>
  </si>
  <si>
    <t>四川省夹江中学校</t>
  </si>
  <si>
    <t>李果</t>
  </si>
  <si>
    <t>1110190101223</t>
  </si>
  <si>
    <t>男</t>
  </si>
  <si>
    <t>高中物理教学</t>
  </si>
  <si>
    <t>19400201</t>
  </si>
  <si>
    <t>《教育公共基础》</t>
  </si>
  <si>
    <t>唐志银</t>
  </si>
  <si>
    <t>1110190100307</t>
  </si>
  <si>
    <t>高中化学教学</t>
  </si>
  <si>
    <t>19400202</t>
  </si>
  <si>
    <t>吴迪</t>
  </si>
  <si>
    <t>1110190100204</t>
  </si>
  <si>
    <t>女</t>
  </si>
  <si>
    <t>曹倩</t>
  </si>
  <si>
    <t>1110190100109</t>
  </si>
  <si>
    <t>夹江县第二中学校</t>
  </si>
  <si>
    <t>沈思宇</t>
  </si>
  <si>
    <t>1110190101017</t>
  </si>
  <si>
    <t>初中物理教学</t>
  </si>
  <si>
    <t>19430203</t>
  </si>
  <si>
    <t>杨舰</t>
  </si>
  <si>
    <t>1110190101326</t>
  </si>
  <si>
    <t>夹江县基层学校</t>
  </si>
  <si>
    <t>周汶颖</t>
  </si>
  <si>
    <t>1110190101426</t>
  </si>
  <si>
    <t>19480204</t>
  </si>
  <si>
    <t>江明杰</t>
  </si>
  <si>
    <t>1110190100215</t>
  </si>
  <si>
    <t>吴文江</t>
  </si>
  <si>
    <t>1110190101404</t>
  </si>
  <si>
    <t>四川省夹江第一中学</t>
  </si>
  <si>
    <t>唐翠丽</t>
  </si>
  <si>
    <t>1110190101122</t>
  </si>
  <si>
    <t>初中生物教学</t>
  </si>
  <si>
    <t>19420202</t>
  </si>
  <si>
    <t>林玉瑶</t>
  </si>
  <si>
    <t>1110190101019</t>
  </si>
  <si>
    <t>缺考</t>
  </si>
  <si>
    <t>面试组二</t>
  </si>
  <si>
    <t>严鹏</t>
  </si>
  <si>
    <t>1110190100112</t>
  </si>
  <si>
    <t>高中体育教学</t>
  </si>
  <si>
    <t>19400204</t>
  </si>
  <si>
    <t>刘瑶</t>
  </si>
  <si>
    <t>1110190101304</t>
  </si>
  <si>
    <t>黎鑫</t>
  </si>
  <si>
    <t>1110190101217</t>
  </si>
  <si>
    <t>夹江县云吟职业中学校</t>
  </si>
  <si>
    <t>罗迪</t>
  </si>
  <si>
    <t>1110190101528</t>
  </si>
  <si>
    <t>中职体育教学</t>
  </si>
  <si>
    <t>19410201</t>
  </si>
  <si>
    <t>李鑫</t>
  </si>
  <si>
    <t>1110190101216</t>
  </si>
  <si>
    <t>万洁</t>
  </si>
  <si>
    <t>1110190101022</t>
  </si>
  <si>
    <t>夹江县第二小学校</t>
  </si>
  <si>
    <t>彭海然</t>
  </si>
  <si>
    <t>1110190100410</t>
  </si>
  <si>
    <t>小学体育教学</t>
  </si>
  <si>
    <t>19440201</t>
  </si>
  <si>
    <t>廖肖菱</t>
  </si>
  <si>
    <t>1110190100423</t>
  </si>
  <si>
    <t>胡耀祖</t>
  </si>
  <si>
    <t>1110190100120</t>
  </si>
  <si>
    <t>彭泉源</t>
  </si>
  <si>
    <t>1110190100706</t>
  </si>
  <si>
    <t>19440202</t>
  </si>
  <si>
    <t>汤丰华</t>
  </si>
  <si>
    <t>1110190101212</t>
  </si>
  <si>
    <t>徐浩</t>
  </si>
  <si>
    <t>1110190101503</t>
  </si>
  <si>
    <t>夹江县特殊教育学校</t>
  </si>
  <si>
    <t>杨阳</t>
  </si>
  <si>
    <t>1110190101501</t>
  </si>
  <si>
    <t>特殊教育体育教学</t>
  </si>
  <si>
    <t>19450201</t>
  </si>
  <si>
    <t>宋学建</t>
  </si>
  <si>
    <t>1110190101208</t>
  </si>
  <si>
    <t>梁艳</t>
  </si>
  <si>
    <t>1110190100619</t>
  </si>
  <si>
    <t>谢稣钰</t>
  </si>
  <si>
    <t>1110190100523</t>
  </si>
  <si>
    <t>高中美术教学</t>
  </si>
  <si>
    <t>19400203</t>
  </si>
  <si>
    <t>黄晴</t>
  </si>
  <si>
    <t>1110190100402</t>
  </si>
  <si>
    <t>代娜</t>
  </si>
  <si>
    <t>1110190100704</t>
  </si>
  <si>
    <t>王咿然</t>
  </si>
  <si>
    <t>1110190100417</t>
  </si>
  <si>
    <t>初中美术教学</t>
  </si>
  <si>
    <t>19430204</t>
  </si>
  <si>
    <t>陈宇洁</t>
  </si>
  <si>
    <t>1110190101109</t>
  </si>
  <si>
    <t>文春燕</t>
  </si>
  <si>
    <t>1110190101222</t>
  </si>
  <si>
    <t>夹江县吴场镇中心小学校</t>
  </si>
  <si>
    <t>韩程彦男</t>
  </si>
  <si>
    <t>1110190100401</t>
  </si>
  <si>
    <t>小学音乐教学</t>
  </si>
  <si>
    <t>19460201</t>
  </si>
  <si>
    <t>刘芷芯</t>
  </si>
  <si>
    <t>1110190101520</t>
  </si>
  <si>
    <t>赵馨雨</t>
  </si>
  <si>
    <t>1110190100618</t>
  </si>
  <si>
    <t>面试组三</t>
  </si>
  <si>
    <t>卢俊明</t>
  </si>
  <si>
    <t>1110190100230</t>
  </si>
  <si>
    <t>高中语文教学</t>
  </si>
  <si>
    <t>19420201</t>
  </si>
  <si>
    <t>骆鑫</t>
  </si>
  <si>
    <t>1110190100214</t>
  </si>
  <si>
    <t>庞大聪</t>
  </si>
  <si>
    <t>1110190101305</t>
  </si>
  <si>
    <t>冯袭艳</t>
  </si>
  <si>
    <t>1110190101410</t>
  </si>
  <si>
    <t>赵飞</t>
  </si>
  <si>
    <t>1110190101124</t>
  </si>
  <si>
    <t>丁源</t>
  </si>
  <si>
    <t>1110190101629</t>
  </si>
  <si>
    <t>杨珺琦</t>
  </si>
  <si>
    <t>1110190100829</t>
  </si>
  <si>
    <t>初中语文教学</t>
  </si>
  <si>
    <t>19430201</t>
  </si>
  <si>
    <t>罗丽娜</t>
  </si>
  <si>
    <t>1110190100822</t>
  </si>
  <si>
    <t>邓茗月</t>
  </si>
  <si>
    <t>1110190100216</t>
  </si>
  <si>
    <t>李锣</t>
  </si>
  <si>
    <t>1110190101420</t>
  </si>
  <si>
    <t>小学语文教学</t>
  </si>
  <si>
    <t>19480206</t>
  </si>
  <si>
    <t>唐婉辰</t>
  </si>
  <si>
    <t>1110190100118</t>
  </si>
  <si>
    <t>王平</t>
  </si>
  <si>
    <t>1110190101707</t>
  </si>
  <si>
    <t>雷利娟</t>
  </si>
  <si>
    <t>1110190100726</t>
  </si>
  <si>
    <t>王思宇</t>
  </si>
  <si>
    <t>1110190100905</t>
  </si>
  <si>
    <t>符美红</t>
  </si>
  <si>
    <t>1110190101230</t>
  </si>
  <si>
    <t>曲别马波</t>
  </si>
  <si>
    <t>1110190101021</t>
  </si>
  <si>
    <t>林彦君</t>
  </si>
  <si>
    <t>1110190101106</t>
  </si>
  <si>
    <t>王瑜莹</t>
  </si>
  <si>
    <t>1110190101603</t>
  </si>
  <si>
    <t>放弃</t>
  </si>
  <si>
    <t>夹江县城区小学</t>
  </si>
  <si>
    <t>胡婷婷</t>
  </si>
  <si>
    <t>1110190100808</t>
  </si>
  <si>
    <t>19470201</t>
  </si>
  <si>
    <t>邹玉婷</t>
  </si>
  <si>
    <t>1110190100420</t>
  </si>
  <si>
    <t>杨婷义</t>
  </si>
  <si>
    <t>1110190100105</t>
  </si>
  <si>
    <t>商宇轩</t>
  </si>
  <si>
    <t>1110190100922</t>
  </si>
  <si>
    <t>袁琴瑶</t>
  </si>
  <si>
    <t>1110190100707</t>
  </si>
  <si>
    <t>黄小龙</t>
  </si>
  <si>
    <t>1110190100526</t>
  </si>
  <si>
    <t>面试组四</t>
  </si>
  <si>
    <t>肖丽梅</t>
  </si>
  <si>
    <t>1110190101419</t>
  </si>
  <si>
    <t>初中政治教学</t>
  </si>
  <si>
    <t>19480202</t>
  </si>
  <si>
    <t>唐怡</t>
  </si>
  <si>
    <t>1110190100129</t>
  </si>
  <si>
    <t>袁梦林</t>
  </si>
  <si>
    <t>1110190100602</t>
  </si>
  <si>
    <t>潘小琴</t>
  </si>
  <si>
    <t>1110190100224</t>
  </si>
  <si>
    <t>左春燕</t>
  </si>
  <si>
    <t>1110190101027</t>
  </si>
  <si>
    <t>中职汽车教学</t>
  </si>
  <si>
    <t>19410202</t>
  </si>
  <si>
    <t>曾汉刚</t>
  </si>
  <si>
    <t>1110190100126</t>
  </si>
  <si>
    <t>杜文雄</t>
  </si>
  <si>
    <t>1110190100623</t>
  </si>
  <si>
    <t>何坤妍</t>
  </si>
  <si>
    <t>1110190101505</t>
  </si>
  <si>
    <t>初中英语教学</t>
  </si>
  <si>
    <t>19480203</t>
  </si>
  <si>
    <t>李思霖</t>
  </si>
  <si>
    <t>1110190100603</t>
  </si>
  <si>
    <t>冯爱玲</t>
  </si>
  <si>
    <t>1110190100713</t>
  </si>
  <si>
    <t>王焰晖</t>
  </si>
  <si>
    <t>1110190101028</t>
  </si>
  <si>
    <t>方利平</t>
  </si>
  <si>
    <t>1110190101513</t>
  </si>
  <si>
    <t>王琼</t>
  </si>
  <si>
    <t>1110190101509</t>
  </si>
  <si>
    <t>欧莎莎</t>
  </si>
  <si>
    <t>1110190101316</t>
  </si>
  <si>
    <t>初中地理教学</t>
  </si>
  <si>
    <t>19420203</t>
  </si>
  <si>
    <t>黄弘扬</t>
  </si>
  <si>
    <t>1110190100522</t>
  </si>
  <si>
    <t>姚汶欣</t>
  </si>
  <si>
    <t>1110190100422</t>
  </si>
  <si>
    <t>面试组五</t>
  </si>
  <si>
    <t>李春梅</t>
  </si>
  <si>
    <t>1110190100228</t>
  </si>
  <si>
    <t>初中数学教学</t>
  </si>
  <si>
    <t>19430202</t>
  </si>
  <si>
    <t>刘馨临</t>
  </si>
  <si>
    <t>1110190100920</t>
  </si>
  <si>
    <t>周静</t>
  </si>
  <si>
    <t>1110190101403</t>
  </si>
  <si>
    <t>沈千茹</t>
  </si>
  <si>
    <t>1110190100913</t>
  </si>
  <si>
    <t>小学数学教学</t>
  </si>
  <si>
    <t>19470202</t>
  </si>
  <si>
    <t>徐萌</t>
  </si>
  <si>
    <t>1110190101607</t>
  </si>
  <si>
    <t>谢佳序</t>
  </si>
  <si>
    <t>1110190100630</t>
  </si>
  <si>
    <t>杨金缘</t>
  </si>
  <si>
    <t>1110190101302</t>
  </si>
  <si>
    <t>宋雨</t>
  </si>
  <si>
    <t>1110190100714</t>
  </si>
  <si>
    <t>刘燕</t>
  </si>
  <si>
    <t>1110190100220</t>
  </si>
  <si>
    <t>杨媛媛</t>
  </si>
  <si>
    <t>1110190100817</t>
  </si>
  <si>
    <t>杨旭</t>
  </si>
  <si>
    <t>1110190100715</t>
  </si>
  <si>
    <t>韩亚</t>
  </si>
  <si>
    <t>1110190100529</t>
  </si>
  <si>
    <t>19480205</t>
  </si>
  <si>
    <t>许静</t>
  </si>
  <si>
    <t>1110190100909</t>
  </si>
  <si>
    <t>江雨珂</t>
  </si>
  <si>
    <t>1110190100828</t>
  </si>
  <si>
    <t>胡敬</t>
  </si>
  <si>
    <t>1110190100412</t>
  </si>
  <si>
    <t>曾佳</t>
  </si>
  <si>
    <t>1110190100325</t>
  </si>
  <si>
    <t>刘影</t>
  </si>
  <si>
    <t>1110190100514</t>
  </si>
  <si>
    <t>郑雨婷</t>
  </si>
  <si>
    <t>1110190100209</t>
  </si>
  <si>
    <t>汤陈秀</t>
  </si>
  <si>
    <t>1110190100207</t>
  </si>
  <si>
    <t>雷昌兰</t>
  </si>
  <si>
    <t>1110190101221</t>
  </si>
  <si>
    <t>罗红</t>
  </si>
  <si>
    <t>1110190101610</t>
  </si>
  <si>
    <t>聂天怡</t>
  </si>
  <si>
    <t>1110190100515</t>
  </si>
  <si>
    <t>杨学萍</t>
  </si>
  <si>
    <t>1110190101713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</si>
</sst>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sz val="18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name val="Arial"/>
      <family val="2"/>
    </font>
    <font>
      <b/>
      <sz val="18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7"/>
      <name val="等线"/>
      <family val="0"/>
    </font>
    <font>
      <i/>
      <sz val="11"/>
      <color indexed="23"/>
      <name val="等线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1"/>
      <name val="等线"/>
      <family val="0"/>
    </font>
    <font>
      <b/>
      <sz val="11"/>
      <color indexed="9"/>
      <name val="等线"/>
      <family val="0"/>
    </font>
    <font>
      <sz val="11"/>
      <color indexed="51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1" fontId="4" fillId="0" borderId="0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zoomScaleSheetLayoutView="100" workbookViewId="0" topLeftCell="A1">
      <selection activeCell="A1" sqref="A1:N1"/>
    </sheetView>
  </sheetViews>
  <sheetFormatPr defaultColWidth="9.140625" defaultRowHeight="12.75"/>
  <cols>
    <col min="1" max="1" width="5.140625" style="1" customWidth="1"/>
    <col min="2" max="2" width="9.140625" style="1" customWidth="1"/>
    <col min="3" max="3" width="15.8515625" style="1" customWidth="1"/>
    <col min="4" max="4" width="5.00390625" style="1" customWidth="1"/>
    <col min="5" max="5" width="20.57421875" style="1" customWidth="1"/>
    <col min="6" max="6" width="18.140625" style="1" customWidth="1"/>
    <col min="7" max="7" width="11.28125" style="1" customWidth="1"/>
    <col min="8" max="8" width="16.00390625" style="1" customWidth="1"/>
    <col min="9" max="9" width="6.7109375" style="1" customWidth="1"/>
    <col min="10" max="10" width="7.00390625" style="1" customWidth="1"/>
    <col min="11" max="11" width="6.57421875" style="1" customWidth="1"/>
    <col min="12" max="12" width="9.00390625" style="1" customWidth="1"/>
    <col min="13" max="13" width="9.140625" style="1" customWidth="1"/>
    <col min="14" max="14" width="8.421875" style="1" customWidth="1"/>
    <col min="15" max="16384" width="9.140625" style="1" customWidth="1"/>
  </cols>
  <sheetData>
    <row r="1" spans="1:14" s="1" customFormat="1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2" s="29" customFormat="1" ht="30" customHeight="1">
      <c r="A2" s="5" t="s">
        <v>1</v>
      </c>
      <c r="B2" s="5"/>
      <c r="C2" s="5"/>
      <c r="D2" s="30"/>
      <c r="E2" s="30"/>
      <c r="F2" s="30"/>
      <c r="G2" s="30"/>
      <c r="H2" s="30"/>
      <c r="I2" s="31"/>
      <c r="J2" s="31"/>
      <c r="K2" s="32"/>
      <c r="L2" s="32"/>
    </row>
    <row r="3" spans="1:14" s="1" customFormat="1" ht="5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6" t="s">
        <v>15</v>
      </c>
    </row>
    <row r="4" spans="1:14" s="1" customFormat="1" ht="27" customHeight="1">
      <c r="A4" s="8" t="s">
        <v>16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1" customFormat="1" ht="27" customHeight="1">
      <c r="A5" s="9">
        <v>1</v>
      </c>
      <c r="B5" s="11" t="s">
        <v>17</v>
      </c>
      <c r="C5" s="10" t="s">
        <v>18</v>
      </c>
      <c r="D5" s="11" t="s">
        <v>19</v>
      </c>
      <c r="E5" s="11" t="s">
        <v>16</v>
      </c>
      <c r="F5" s="11" t="s">
        <v>20</v>
      </c>
      <c r="G5" s="11" t="s">
        <v>21</v>
      </c>
      <c r="H5" s="11" t="s">
        <v>22</v>
      </c>
      <c r="I5" s="10">
        <v>67</v>
      </c>
      <c r="J5" s="10">
        <f>I5*0.5</f>
        <v>33.5</v>
      </c>
      <c r="K5" s="33">
        <v>85.5</v>
      </c>
      <c r="L5" s="9">
        <f>K5*0.5</f>
        <v>42.75</v>
      </c>
      <c r="M5" s="9">
        <f>J5+L5</f>
        <v>76.25</v>
      </c>
      <c r="N5" s="9">
        <v>1</v>
      </c>
    </row>
    <row r="6" spans="1:14" s="1" customFormat="1" ht="27" customHeight="1">
      <c r="A6" s="8" t="s">
        <v>16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" customFormat="1" ht="27" customHeight="1">
      <c r="A7" s="9">
        <v>5</v>
      </c>
      <c r="B7" s="11" t="s">
        <v>23</v>
      </c>
      <c r="C7" s="11" t="s">
        <v>24</v>
      </c>
      <c r="D7" s="11" t="s">
        <v>19</v>
      </c>
      <c r="E7" s="11" t="s">
        <v>16</v>
      </c>
      <c r="F7" s="11" t="s">
        <v>25</v>
      </c>
      <c r="G7" s="11" t="s">
        <v>26</v>
      </c>
      <c r="H7" s="11" t="s">
        <v>22</v>
      </c>
      <c r="I7" s="11">
        <v>71.5</v>
      </c>
      <c r="J7" s="11">
        <f>I7*0.5</f>
        <v>35.75</v>
      </c>
      <c r="K7" s="11">
        <v>87.9</v>
      </c>
      <c r="L7" s="11">
        <f>K7*0.5</f>
        <v>43.95</v>
      </c>
      <c r="M7" s="11">
        <f>J7+L7</f>
        <v>79.7</v>
      </c>
      <c r="N7" s="11">
        <v>1</v>
      </c>
    </row>
    <row r="8" spans="1:14" s="1" customFormat="1" ht="27" customHeight="1">
      <c r="A8" s="9">
        <v>6</v>
      </c>
      <c r="B8" s="11" t="s">
        <v>27</v>
      </c>
      <c r="C8" s="11" t="s">
        <v>28</v>
      </c>
      <c r="D8" s="11" t="s">
        <v>29</v>
      </c>
      <c r="E8" s="11" t="s">
        <v>16</v>
      </c>
      <c r="F8" s="11" t="s">
        <v>25</v>
      </c>
      <c r="G8" s="11" t="s">
        <v>26</v>
      </c>
      <c r="H8" s="11" t="s">
        <v>22</v>
      </c>
      <c r="I8" s="11">
        <v>70</v>
      </c>
      <c r="J8" s="11">
        <f>I8*0.5</f>
        <v>35</v>
      </c>
      <c r="K8" s="11">
        <v>78.7</v>
      </c>
      <c r="L8" s="11">
        <f>K8*0.5</f>
        <v>39.35</v>
      </c>
      <c r="M8" s="11">
        <f>J8+L8</f>
        <v>74.35</v>
      </c>
      <c r="N8" s="11">
        <v>2</v>
      </c>
    </row>
    <row r="9" spans="1:14" s="1" customFormat="1" ht="27" customHeight="1">
      <c r="A9" s="9">
        <v>4</v>
      </c>
      <c r="B9" s="11" t="s">
        <v>30</v>
      </c>
      <c r="C9" s="11" t="s">
        <v>31</v>
      </c>
      <c r="D9" s="11" t="s">
        <v>29</v>
      </c>
      <c r="E9" s="11" t="s">
        <v>16</v>
      </c>
      <c r="F9" s="11" t="s">
        <v>25</v>
      </c>
      <c r="G9" s="11" t="s">
        <v>26</v>
      </c>
      <c r="H9" s="11" t="s">
        <v>22</v>
      </c>
      <c r="I9" s="11">
        <v>59.5</v>
      </c>
      <c r="J9" s="11">
        <f>I9*0.5</f>
        <v>29.75</v>
      </c>
      <c r="K9" s="11">
        <v>84.74</v>
      </c>
      <c r="L9" s="11">
        <f>K9*0.5</f>
        <v>42.37</v>
      </c>
      <c r="M9" s="11">
        <f>J9+L9</f>
        <v>72.12</v>
      </c>
      <c r="N9" s="11">
        <v>3</v>
      </c>
    </row>
    <row r="10" spans="1:14" s="1" customFormat="1" ht="27" customHeight="1">
      <c r="A10" s="8" t="s">
        <v>32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1" customFormat="1" ht="27" customHeight="1">
      <c r="A11" s="9">
        <v>2</v>
      </c>
      <c r="B11" s="10" t="s">
        <v>33</v>
      </c>
      <c r="C11" s="10" t="s">
        <v>34</v>
      </c>
      <c r="D11" s="10" t="s">
        <v>19</v>
      </c>
      <c r="E11" s="10" t="s">
        <v>32</v>
      </c>
      <c r="F11" s="10" t="s">
        <v>35</v>
      </c>
      <c r="G11" s="10" t="s">
        <v>36</v>
      </c>
      <c r="H11" s="10" t="s">
        <v>22</v>
      </c>
      <c r="I11" s="10">
        <v>58</v>
      </c>
      <c r="J11" s="10">
        <f>I11*0.5</f>
        <v>29</v>
      </c>
      <c r="K11" s="33">
        <v>81.7</v>
      </c>
      <c r="L11" s="9">
        <f>K11*0.5</f>
        <v>40.85</v>
      </c>
      <c r="M11" s="9">
        <f>J11+L11</f>
        <v>69.85</v>
      </c>
      <c r="N11" s="9">
        <v>1</v>
      </c>
    </row>
    <row r="12" spans="1:14" s="1" customFormat="1" ht="27" customHeight="1">
      <c r="A12" s="9">
        <v>3</v>
      </c>
      <c r="B12" s="10" t="s">
        <v>37</v>
      </c>
      <c r="C12" s="10" t="s">
        <v>38</v>
      </c>
      <c r="D12" s="10" t="s">
        <v>19</v>
      </c>
      <c r="E12" s="10" t="s">
        <v>32</v>
      </c>
      <c r="F12" s="10" t="s">
        <v>35</v>
      </c>
      <c r="G12" s="10" t="s">
        <v>36</v>
      </c>
      <c r="H12" s="10" t="s">
        <v>22</v>
      </c>
      <c r="I12" s="10">
        <v>51.5</v>
      </c>
      <c r="J12" s="10">
        <f>I12*0.5</f>
        <v>25.75</v>
      </c>
      <c r="K12" s="33">
        <v>81.84</v>
      </c>
      <c r="L12" s="9">
        <f>K12*0.5</f>
        <v>40.92</v>
      </c>
      <c r="M12" s="9">
        <f>J12+L12</f>
        <v>66.67</v>
      </c>
      <c r="N12" s="9">
        <v>2</v>
      </c>
    </row>
    <row r="13" spans="1:255" s="3" customFormat="1" ht="27" customHeight="1">
      <c r="A13" s="8" t="s">
        <v>39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8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  <c r="AD13" s="18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20"/>
      <c r="AS13" s="18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18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20"/>
      <c r="BW13" s="18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20"/>
      <c r="CL13" s="18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20"/>
      <c r="DA13" s="18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20"/>
      <c r="DP13" s="18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20"/>
      <c r="EE13" s="18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20"/>
      <c r="ET13" s="18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20"/>
      <c r="FI13" s="18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20"/>
      <c r="FX13" s="18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20"/>
      <c r="GM13" s="18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20"/>
      <c r="HB13" s="18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20"/>
      <c r="HQ13" s="18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20"/>
      <c r="IF13" s="18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20"/>
      <c r="IU13" s="18"/>
    </row>
    <row r="14" spans="1:14" s="1" customFormat="1" ht="27" customHeight="1">
      <c r="A14" s="9">
        <v>9</v>
      </c>
      <c r="B14" s="10" t="s">
        <v>40</v>
      </c>
      <c r="C14" s="10" t="s">
        <v>41</v>
      </c>
      <c r="D14" s="10" t="s">
        <v>29</v>
      </c>
      <c r="E14" s="10" t="s">
        <v>39</v>
      </c>
      <c r="F14" s="10" t="s">
        <v>35</v>
      </c>
      <c r="G14" s="10" t="s">
        <v>42</v>
      </c>
      <c r="H14" s="10" t="s">
        <v>22</v>
      </c>
      <c r="I14" s="10">
        <v>70.5</v>
      </c>
      <c r="J14" s="10">
        <f>I14*0.5</f>
        <v>35.25</v>
      </c>
      <c r="K14" s="33">
        <v>85.3</v>
      </c>
      <c r="L14" s="9">
        <f>K14*0.5</f>
        <v>42.65</v>
      </c>
      <c r="M14" s="9">
        <f>J14+L14</f>
        <v>77.9</v>
      </c>
      <c r="N14" s="9">
        <v>1</v>
      </c>
    </row>
    <row r="15" spans="1:14" s="1" customFormat="1" ht="27" customHeight="1">
      <c r="A15" s="9">
        <v>7</v>
      </c>
      <c r="B15" s="10" t="s">
        <v>43</v>
      </c>
      <c r="C15" s="10" t="s">
        <v>44</v>
      </c>
      <c r="D15" s="10" t="s">
        <v>19</v>
      </c>
      <c r="E15" s="10" t="s">
        <v>39</v>
      </c>
      <c r="F15" s="10" t="s">
        <v>35</v>
      </c>
      <c r="G15" s="10" t="s">
        <v>42</v>
      </c>
      <c r="H15" s="10" t="s">
        <v>22</v>
      </c>
      <c r="I15" s="10">
        <v>57</v>
      </c>
      <c r="J15" s="10">
        <f>I15*0.5</f>
        <v>28.5</v>
      </c>
      <c r="K15" s="33">
        <v>82.1</v>
      </c>
      <c r="L15" s="9">
        <f>K15*0.5</f>
        <v>41.05</v>
      </c>
      <c r="M15" s="9">
        <f>J15+L15</f>
        <v>69.55</v>
      </c>
      <c r="N15" s="9">
        <v>2</v>
      </c>
    </row>
    <row r="16" spans="1:14" s="1" customFormat="1" ht="27" customHeight="1">
      <c r="A16" s="9">
        <v>8</v>
      </c>
      <c r="B16" s="10" t="s">
        <v>45</v>
      </c>
      <c r="C16" s="10" t="s">
        <v>46</v>
      </c>
      <c r="D16" s="10" t="s">
        <v>19</v>
      </c>
      <c r="E16" s="10" t="s">
        <v>39</v>
      </c>
      <c r="F16" s="10" t="s">
        <v>35</v>
      </c>
      <c r="G16" s="10" t="s">
        <v>42</v>
      </c>
      <c r="H16" s="10" t="s">
        <v>22</v>
      </c>
      <c r="I16" s="10">
        <v>57</v>
      </c>
      <c r="J16" s="10">
        <f>I16*0.5</f>
        <v>28.5</v>
      </c>
      <c r="K16" s="33">
        <v>80.2</v>
      </c>
      <c r="L16" s="34">
        <f>K16*0.5</f>
        <v>40.1</v>
      </c>
      <c r="M16" s="9">
        <f>J16+L16</f>
        <v>68.6</v>
      </c>
      <c r="N16" s="9">
        <v>3</v>
      </c>
    </row>
    <row r="17" spans="1:14" s="1" customFormat="1" ht="27" customHeight="1">
      <c r="A17" s="8" t="s">
        <v>47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s="1" customFormat="1" ht="27" customHeight="1">
      <c r="A18" s="9">
        <v>10</v>
      </c>
      <c r="B18" s="10" t="s">
        <v>48</v>
      </c>
      <c r="C18" s="10" t="s">
        <v>49</v>
      </c>
      <c r="D18" s="10" t="s">
        <v>29</v>
      </c>
      <c r="E18" s="10" t="s">
        <v>47</v>
      </c>
      <c r="F18" s="10" t="s">
        <v>50</v>
      </c>
      <c r="G18" s="10" t="s">
        <v>51</v>
      </c>
      <c r="H18" s="10" t="s">
        <v>22</v>
      </c>
      <c r="I18" s="10">
        <v>77.5</v>
      </c>
      <c r="J18" s="10">
        <f>I18*0.5</f>
        <v>38.75</v>
      </c>
      <c r="K18" s="33">
        <v>86.1</v>
      </c>
      <c r="L18" s="9">
        <f>K18*0.5</f>
        <v>43.05</v>
      </c>
      <c r="M18" s="9">
        <f>J18+L18</f>
        <v>81.8</v>
      </c>
      <c r="N18" s="9">
        <v>1</v>
      </c>
    </row>
    <row r="19" spans="1:14" s="1" customFormat="1" ht="27" customHeight="1">
      <c r="A19" s="9"/>
      <c r="B19" s="10" t="s">
        <v>52</v>
      </c>
      <c r="C19" s="10" t="s">
        <v>53</v>
      </c>
      <c r="D19" s="10" t="s">
        <v>29</v>
      </c>
      <c r="E19" s="10" t="s">
        <v>47</v>
      </c>
      <c r="F19" s="10" t="s">
        <v>50</v>
      </c>
      <c r="G19" s="10" t="s">
        <v>51</v>
      </c>
      <c r="H19" s="10" t="s">
        <v>22</v>
      </c>
      <c r="I19" s="10">
        <v>60</v>
      </c>
      <c r="J19" s="10">
        <f>I19*0.5</f>
        <v>30</v>
      </c>
      <c r="K19" s="33" t="s">
        <v>54</v>
      </c>
      <c r="L19" s="9"/>
      <c r="M19" s="9"/>
      <c r="N19" s="9"/>
    </row>
  </sheetData>
  <sheetProtection/>
  <mergeCells count="24">
    <mergeCell ref="A1:N1"/>
    <mergeCell ref="A2:C2"/>
    <mergeCell ref="I2:J2"/>
    <mergeCell ref="A4:N4"/>
    <mergeCell ref="A6:N6"/>
    <mergeCell ref="A10:N10"/>
    <mergeCell ref="A13:N13"/>
    <mergeCell ref="O13:AC13"/>
    <mergeCell ref="AD13:AR13"/>
    <mergeCell ref="AS13:BG13"/>
    <mergeCell ref="BH13:BV13"/>
    <mergeCell ref="BW13:CK13"/>
    <mergeCell ref="CL13:CZ13"/>
    <mergeCell ref="DA13:DO13"/>
    <mergeCell ref="DP13:ED13"/>
    <mergeCell ref="EE13:ES13"/>
    <mergeCell ref="ET13:FH13"/>
    <mergeCell ref="FI13:FW13"/>
    <mergeCell ref="FX13:GL13"/>
    <mergeCell ref="GM13:HA13"/>
    <mergeCell ref="HB13:HP13"/>
    <mergeCell ref="HQ13:IE13"/>
    <mergeCell ref="IF13:IT13"/>
    <mergeCell ref="A17:N17"/>
  </mergeCells>
  <printOptions/>
  <pageMargins left="0.7513888888888889" right="0.7513888888888889" top="1" bottom="1" header="0.5" footer="0.5"/>
  <pageSetup fitToHeight="2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5"/>
  <sheetViews>
    <sheetView zoomScaleSheetLayoutView="100" workbookViewId="0" topLeftCell="A1">
      <selection activeCell="A1" sqref="A1:N1"/>
    </sheetView>
  </sheetViews>
  <sheetFormatPr defaultColWidth="9.140625" defaultRowHeight="12.75"/>
  <cols>
    <col min="1" max="1" width="4.421875" style="1" customWidth="1"/>
    <col min="2" max="2" width="9.140625" style="1" customWidth="1"/>
    <col min="3" max="3" width="15.8515625" style="1" customWidth="1"/>
    <col min="4" max="4" width="5.00390625" style="1" customWidth="1"/>
    <col min="5" max="5" width="22.7109375" style="1" customWidth="1"/>
    <col min="6" max="6" width="18.140625" style="1" customWidth="1"/>
    <col min="7" max="7" width="11.28125" style="1" customWidth="1"/>
    <col min="8" max="8" width="16.00390625" style="1" customWidth="1"/>
    <col min="9" max="9" width="6.8515625" style="1" customWidth="1"/>
    <col min="10" max="10" width="6.28125" style="1" customWidth="1"/>
    <col min="11" max="11" width="6.7109375" style="1" customWidth="1"/>
    <col min="12" max="12" width="6.28125" style="1" customWidth="1"/>
    <col min="13" max="13" width="7.421875" style="1" customWidth="1"/>
    <col min="14" max="14" width="8.00390625" style="1" customWidth="1"/>
    <col min="15" max="16384" width="9.140625" style="1" customWidth="1"/>
  </cols>
  <sheetData>
    <row r="1" spans="1:14" s="1" customFormat="1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8.75" customHeight="1">
      <c r="A2" s="5" t="s">
        <v>55</v>
      </c>
      <c r="B2" s="5"/>
      <c r="C2" s="5"/>
      <c r="D2" s="6"/>
      <c r="E2" s="6"/>
      <c r="F2" s="6"/>
      <c r="G2" s="6"/>
      <c r="H2" s="6"/>
      <c r="I2" s="14">
        <v>45444</v>
      </c>
      <c r="J2" s="6"/>
      <c r="K2" s="6"/>
      <c r="L2" s="6"/>
      <c r="M2" s="5"/>
      <c r="N2" s="5"/>
    </row>
    <row r="3" spans="1:14" s="1" customFormat="1" ht="54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7" t="s">
        <v>15</v>
      </c>
    </row>
    <row r="4" spans="1:255" s="3" customFormat="1" ht="27" customHeight="1">
      <c r="A4" s="8" t="s">
        <v>16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20"/>
      <c r="AD4" s="18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20"/>
      <c r="AS4" s="18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20"/>
      <c r="BH4" s="18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20"/>
      <c r="BW4" s="18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20"/>
      <c r="CL4" s="18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20"/>
      <c r="DA4" s="18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20"/>
      <c r="DP4" s="18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20"/>
      <c r="EE4" s="18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20"/>
      <c r="ET4" s="18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20"/>
      <c r="FI4" s="18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20"/>
      <c r="FX4" s="18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20"/>
      <c r="GM4" s="18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20"/>
      <c r="HB4" s="18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20"/>
      <c r="HQ4" s="18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20"/>
      <c r="IF4" s="18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20"/>
      <c r="IU4" s="18"/>
    </row>
    <row r="5" spans="1:14" s="23" customFormat="1" ht="30" customHeight="1">
      <c r="A5" s="25">
        <v>10</v>
      </c>
      <c r="B5" s="11" t="s">
        <v>56</v>
      </c>
      <c r="C5" s="13" t="s">
        <v>57</v>
      </c>
      <c r="D5" s="11" t="s">
        <v>19</v>
      </c>
      <c r="E5" s="11" t="s">
        <v>16</v>
      </c>
      <c r="F5" s="11" t="s">
        <v>58</v>
      </c>
      <c r="G5" s="13" t="s">
        <v>59</v>
      </c>
      <c r="H5" s="11" t="s">
        <v>22</v>
      </c>
      <c r="I5" s="10">
        <v>71.5</v>
      </c>
      <c r="J5" s="13">
        <f>I5*0.5</f>
        <v>35.75</v>
      </c>
      <c r="K5" s="10">
        <v>87.5</v>
      </c>
      <c r="L5" s="13">
        <f>K5*0.5</f>
        <v>43.75</v>
      </c>
      <c r="M5" s="13">
        <f>J5+L5</f>
        <v>79.5</v>
      </c>
      <c r="N5" s="28">
        <v>1</v>
      </c>
    </row>
    <row r="6" spans="1:14" s="23" customFormat="1" ht="30" customHeight="1">
      <c r="A6" s="25">
        <v>11</v>
      </c>
      <c r="B6" s="11" t="s">
        <v>60</v>
      </c>
      <c r="C6" s="13" t="s">
        <v>61</v>
      </c>
      <c r="D6" s="11" t="s">
        <v>19</v>
      </c>
      <c r="E6" s="11" t="s">
        <v>16</v>
      </c>
      <c r="F6" s="11" t="s">
        <v>58</v>
      </c>
      <c r="G6" s="13" t="s">
        <v>59</v>
      </c>
      <c r="H6" s="11" t="s">
        <v>22</v>
      </c>
      <c r="I6" s="10">
        <v>70</v>
      </c>
      <c r="J6" s="13">
        <f>I6*0.5</f>
        <v>35</v>
      </c>
      <c r="K6" s="10">
        <v>84.3</v>
      </c>
      <c r="L6" s="13">
        <f>K6*0.5</f>
        <v>42.15</v>
      </c>
      <c r="M6" s="13">
        <f>J6+L6</f>
        <v>77.15</v>
      </c>
      <c r="N6" s="28">
        <v>2</v>
      </c>
    </row>
    <row r="7" spans="1:14" s="23" customFormat="1" ht="30" customHeight="1">
      <c r="A7" s="25">
        <v>9</v>
      </c>
      <c r="B7" s="11" t="s">
        <v>62</v>
      </c>
      <c r="C7" s="13" t="s">
        <v>63</v>
      </c>
      <c r="D7" s="11" t="s">
        <v>19</v>
      </c>
      <c r="E7" s="11" t="s">
        <v>16</v>
      </c>
      <c r="F7" s="11" t="s">
        <v>58</v>
      </c>
      <c r="G7" s="13" t="s">
        <v>59</v>
      </c>
      <c r="H7" s="11" t="s">
        <v>22</v>
      </c>
      <c r="I7" s="10">
        <v>70.5</v>
      </c>
      <c r="J7" s="13">
        <f>I7*0.5</f>
        <v>35.25</v>
      </c>
      <c r="K7" s="10">
        <v>81.9</v>
      </c>
      <c r="L7" s="13">
        <f>K7*0.5</f>
        <v>40.95</v>
      </c>
      <c r="M7" s="13">
        <f>J7+L7</f>
        <v>76.2</v>
      </c>
      <c r="N7" s="28">
        <v>3</v>
      </c>
    </row>
    <row r="8" spans="1:14" s="23" customFormat="1" ht="30" customHeight="1">
      <c r="A8" s="8" t="s">
        <v>64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23" customFormat="1" ht="30" customHeight="1">
      <c r="A9" s="25">
        <v>19</v>
      </c>
      <c r="B9" s="11" t="s">
        <v>65</v>
      </c>
      <c r="C9" s="13" t="s">
        <v>66</v>
      </c>
      <c r="D9" s="11" t="s">
        <v>19</v>
      </c>
      <c r="E9" s="11" t="s">
        <v>64</v>
      </c>
      <c r="F9" s="11" t="s">
        <v>67</v>
      </c>
      <c r="G9" s="13" t="s">
        <v>68</v>
      </c>
      <c r="H9" s="11" t="s">
        <v>22</v>
      </c>
      <c r="I9" s="10">
        <v>70</v>
      </c>
      <c r="J9" s="13">
        <f>I9*0.5</f>
        <v>35</v>
      </c>
      <c r="K9" s="10">
        <v>83.7</v>
      </c>
      <c r="L9" s="13">
        <f>K9*0.5</f>
        <v>41.85</v>
      </c>
      <c r="M9" s="13">
        <f>J9+L9</f>
        <v>76.85</v>
      </c>
      <c r="N9" s="28">
        <v>1</v>
      </c>
    </row>
    <row r="10" spans="1:14" s="23" customFormat="1" ht="30" customHeight="1">
      <c r="A10" s="25">
        <v>18</v>
      </c>
      <c r="B10" s="11" t="s">
        <v>69</v>
      </c>
      <c r="C10" s="13" t="s">
        <v>70</v>
      </c>
      <c r="D10" s="11" t="s">
        <v>19</v>
      </c>
      <c r="E10" s="11" t="s">
        <v>64</v>
      </c>
      <c r="F10" s="11" t="s">
        <v>67</v>
      </c>
      <c r="G10" s="13" t="s">
        <v>68</v>
      </c>
      <c r="H10" s="11" t="s">
        <v>22</v>
      </c>
      <c r="I10" s="10">
        <v>65.5</v>
      </c>
      <c r="J10" s="13">
        <f>I10*0.5</f>
        <v>32.75</v>
      </c>
      <c r="K10" s="10">
        <v>84.1</v>
      </c>
      <c r="L10" s="13">
        <f>K10*0.5</f>
        <v>42.05</v>
      </c>
      <c r="M10" s="13">
        <f>J10+L10</f>
        <v>74.8</v>
      </c>
      <c r="N10" s="28">
        <v>2</v>
      </c>
    </row>
    <row r="11" spans="1:14" s="23" customFormat="1" ht="30" customHeight="1">
      <c r="A11" s="25">
        <v>20</v>
      </c>
      <c r="B11" s="11" t="s">
        <v>71</v>
      </c>
      <c r="C11" s="13" t="s">
        <v>72</v>
      </c>
      <c r="D11" s="11" t="s">
        <v>19</v>
      </c>
      <c r="E11" s="11" t="s">
        <v>64</v>
      </c>
      <c r="F11" s="11" t="s">
        <v>67</v>
      </c>
      <c r="G11" s="13" t="s">
        <v>68</v>
      </c>
      <c r="H11" s="11" t="s">
        <v>22</v>
      </c>
      <c r="I11" s="10">
        <v>65</v>
      </c>
      <c r="J11" s="13">
        <f>I11*0.5</f>
        <v>32.5</v>
      </c>
      <c r="K11" s="10">
        <v>84</v>
      </c>
      <c r="L11" s="13">
        <f>K11*0.5</f>
        <v>42</v>
      </c>
      <c r="M11" s="13">
        <f>J11+L11</f>
        <v>74.5</v>
      </c>
      <c r="N11" s="28">
        <v>3</v>
      </c>
    </row>
    <row r="12" spans="1:255" s="3" customFormat="1" ht="27" customHeight="1">
      <c r="A12" s="8" t="s">
        <v>73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8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  <c r="AD12" s="1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20"/>
      <c r="AS12" s="18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20"/>
      <c r="BH12" s="18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20"/>
      <c r="BW12" s="18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20"/>
      <c r="CL12" s="18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20"/>
      <c r="DA12" s="18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20"/>
      <c r="DP12" s="18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20"/>
      <c r="EE12" s="18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20"/>
      <c r="ET12" s="18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20"/>
      <c r="FI12" s="18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20"/>
      <c r="FX12" s="18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20"/>
      <c r="GM12" s="18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20"/>
      <c r="HB12" s="18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20"/>
      <c r="HQ12" s="18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20"/>
      <c r="IF12" s="18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20"/>
      <c r="IU12" s="18"/>
    </row>
    <row r="13" spans="1:14" s="23" customFormat="1" ht="30" customHeight="1">
      <c r="A13" s="25">
        <v>1</v>
      </c>
      <c r="B13" s="11" t="s">
        <v>74</v>
      </c>
      <c r="C13" s="13" t="s">
        <v>75</v>
      </c>
      <c r="D13" s="11" t="s">
        <v>19</v>
      </c>
      <c r="E13" s="11" t="s">
        <v>73</v>
      </c>
      <c r="F13" s="11" t="s">
        <v>76</v>
      </c>
      <c r="G13" s="13" t="s">
        <v>77</v>
      </c>
      <c r="H13" s="11" t="s">
        <v>22</v>
      </c>
      <c r="I13" s="10">
        <v>68.5</v>
      </c>
      <c r="J13" s="13">
        <f>I13*0.5</f>
        <v>34.25</v>
      </c>
      <c r="K13" s="10">
        <v>85.9</v>
      </c>
      <c r="L13" s="13">
        <f>K13*0.5</f>
        <v>42.95</v>
      </c>
      <c r="M13" s="13">
        <f>J13+L13</f>
        <v>77.2</v>
      </c>
      <c r="N13" s="28">
        <v>1</v>
      </c>
    </row>
    <row r="14" spans="1:14" s="23" customFormat="1" ht="30" customHeight="1">
      <c r="A14" s="25">
        <v>3</v>
      </c>
      <c r="B14" s="11" t="s">
        <v>78</v>
      </c>
      <c r="C14" s="13" t="s">
        <v>79</v>
      </c>
      <c r="D14" s="11" t="s">
        <v>29</v>
      </c>
      <c r="E14" s="11" t="s">
        <v>73</v>
      </c>
      <c r="F14" s="11" t="s">
        <v>76</v>
      </c>
      <c r="G14" s="13" t="s">
        <v>77</v>
      </c>
      <c r="H14" s="11" t="s">
        <v>22</v>
      </c>
      <c r="I14" s="10">
        <v>68</v>
      </c>
      <c r="J14" s="13">
        <f>I14*0.5</f>
        <v>34</v>
      </c>
      <c r="K14" s="10">
        <v>83.7</v>
      </c>
      <c r="L14" s="13">
        <f>K14*0.5</f>
        <v>41.85</v>
      </c>
      <c r="M14" s="13">
        <f>J14+L14</f>
        <v>75.85</v>
      </c>
      <c r="N14" s="28">
        <v>2</v>
      </c>
    </row>
    <row r="15" spans="1:14" s="23" customFormat="1" ht="30" customHeight="1">
      <c r="A15" s="25">
        <v>2</v>
      </c>
      <c r="B15" s="11" t="s">
        <v>80</v>
      </c>
      <c r="C15" s="13" t="s">
        <v>81</v>
      </c>
      <c r="D15" s="11" t="s">
        <v>19</v>
      </c>
      <c r="E15" s="11" t="s">
        <v>73</v>
      </c>
      <c r="F15" s="11" t="s">
        <v>76</v>
      </c>
      <c r="G15" s="13" t="s">
        <v>77</v>
      </c>
      <c r="H15" s="11" t="s">
        <v>22</v>
      </c>
      <c r="I15" s="10">
        <v>67.5</v>
      </c>
      <c r="J15" s="13">
        <f>I15*0.5</f>
        <v>33.75</v>
      </c>
      <c r="K15" s="10">
        <v>82.2</v>
      </c>
      <c r="L15" s="13">
        <f>K15*0.5</f>
        <v>41.1</v>
      </c>
      <c r="M15" s="13">
        <f>J15+L15</f>
        <v>74.85</v>
      </c>
      <c r="N15" s="28">
        <v>3</v>
      </c>
    </row>
    <row r="16" spans="1:255" s="3" customFormat="1" ht="27" customHeight="1">
      <c r="A16" s="8" t="s">
        <v>73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20"/>
      <c r="AD16" s="1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20"/>
      <c r="AS16" s="18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20"/>
      <c r="BH16" s="18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20"/>
      <c r="BW16" s="18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20"/>
      <c r="CL16" s="18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20"/>
      <c r="DA16" s="18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20"/>
      <c r="DP16" s="18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20"/>
      <c r="EE16" s="18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20"/>
      <c r="ET16" s="18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20"/>
      <c r="FI16" s="18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20"/>
      <c r="FX16" s="18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20"/>
      <c r="GM16" s="18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20"/>
      <c r="HB16" s="18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20"/>
      <c r="HQ16" s="18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20"/>
      <c r="IF16" s="18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20"/>
      <c r="IU16" s="18"/>
    </row>
    <row r="17" spans="1:14" s="23" customFormat="1" ht="30" customHeight="1">
      <c r="A17" s="25">
        <v>22</v>
      </c>
      <c r="B17" s="11" t="s">
        <v>82</v>
      </c>
      <c r="C17" s="13" t="s">
        <v>83</v>
      </c>
      <c r="D17" s="11" t="s">
        <v>19</v>
      </c>
      <c r="E17" s="11" t="s">
        <v>73</v>
      </c>
      <c r="F17" s="11" t="s">
        <v>76</v>
      </c>
      <c r="G17" s="13" t="s">
        <v>84</v>
      </c>
      <c r="H17" s="11" t="s">
        <v>22</v>
      </c>
      <c r="I17" s="10">
        <v>65</v>
      </c>
      <c r="J17" s="13">
        <f>I17*0.5</f>
        <v>32.5</v>
      </c>
      <c r="K17" s="10">
        <v>85.8</v>
      </c>
      <c r="L17" s="13">
        <f>K17*0.5</f>
        <v>42.9</v>
      </c>
      <c r="M17" s="13">
        <f>J17+L17</f>
        <v>75.4</v>
      </c>
      <c r="N17" s="28">
        <v>1</v>
      </c>
    </row>
    <row r="18" spans="1:14" s="23" customFormat="1" ht="30" customHeight="1">
      <c r="A18" s="25">
        <v>21</v>
      </c>
      <c r="B18" s="11" t="s">
        <v>85</v>
      </c>
      <c r="C18" s="13" t="s">
        <v>86</v>
      </c>
      <c r="D18" s="11" t="s">
        <v>19</v>
      </c>
      <c r="E18" s="11" t="s">
        <v>73</v>
      </c>
      <c r="F18" s="11" t="s">
        <v>76</v>
      </c>
      <c r="G18" s="13" t="s">
        <v>84</v>
      </c>
      <c r="H18" s="11" t="s">
        <v>22</v>
      </c>
      <c r="I18" s="10">
        <v>54</v>
      </c>
      <c r="J18" s="13">
        <f>I18*0.5</f>
        <v>27</v>
      </c>
      <c r="K18" s="10">
        <v>78.1</v>
      </c>
      <c r="L18" s="13">
        <f>K18*0.5</f>
        <v>39.05</v>
      </c>
      <c r="M18" s="13">
        <f>J18+L18</f>
        <v>66.05</v>
      </c>
      <c r="N18" s="28">
        <v>2</v>
      </c>
    </row>
    <row r="19" spans="1:14" s="23" customFormat="1" ht="30" customHeight="1">
      <c r="A19" s="25"/>
      <c r="B19" s="11" t="s">
        <v>87</v>
      </c>
      <c r="C19" s="13" t="s">
        <v>88</v>
      </c>
      <c r="D19" s="11" t="s">
        <v>19</v>
      </c>
      <c r="E19" s="11" t="s">
        <v>73</v>
      </c>
      <c r="F19" s="11" t="s">
        <v>76</v>
      </c>
      <c r="G19" s="13" t="s">
        <v>84</v>
      </c>
      <c r="H19" s="11" t="s">
        <v>22</v>
      </c>
      <c r="I19" s="10">
        <v>56.5</v>
      </c>
      <c r="J19" s="13">
        <f>I19*0.5</f>
        <v>28.25</v>
      </c>
      <c r="K19" s="11" t="s">
        <v>54</v>
      </c>
      <c r="L19" s="13"/>
      <c r="M19" s="13"/>
      <c r="N19" s="28"/>
    </row>
    <row r="20" spans="1:14" s="23" customFormat="1" ht="30" customHeight="1">
      <c r="A20" s="8" t="s">
        <v>89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23" customFormat="1" ht="30" customHeight="1">
      <c r="A21" s="25">
        <v>16</v>
      </c>
      <c r="B21" s="11" t="s">
        <v>90</v>
      </c>
      <c r="C21" s="13" t="s">
        <v>91</v>
      </c>
      <c r="D21" s="11" t="s">
        <v>29</v>
      </c>
      <c r="E21" s="11" t="s">
        <v>89</v>
      </c>
      <c r="F21" s="11" t="s">
        <v>92</v>
      </c>
      <c r="G21" s="13" t="s">
        <v>93</v>
      </c>
      <c r="H21" s="11" t="s">
        <v>22</v>
      </c>
      <c r="I21" s="10">
        <v>67.5</v>
      </c>
      <c r="J21" s="13">
        <f>I21*0.5</f>
        <v>33.75</v>
      </c>
      <c r="K21" s="10">
        <v>85.9</v>
      </c>
      <c r="L21" s="13">
        <f>K21*0.5</f>
        <v>42.95</v>
      </c>
      <c r="M21" s="13">
        <f>J21+L21</f>
        <v>76.7</v>
      </c>
      <c r="N21" s="28">
        <v>1</v>
      </c>
    </row>
    <row r="22" spans="1:14" s="23" customFormat="1" ht="30" customHeight="1">
      <c r="A22" s="25">
        <v>15</v>
      </c>
      <c r="B22" s="11" t="s">
        <v>94</v>
      </c>
      <c r="C22" s="13" t="s">
        <v>95</v>
      </c>
      <c r="D22" s="11" t="s">
        <v>19</v>
      </c>
      <c r="E22" s="11" t="s">
        <v>89</v>
      </c>
      <c r="F22" s="11" t="s">
        <v>92</v>
      </c>
      <c r="G22" s="13" t="s">
        <v>93</v>
      </c>
      <c r="H22" s="11" t="s">
        <v>22</v>
      </c>
      <c r="I22" s="10">
        <v>69.5</v>
      </c>
      <c r="J22" s="13">
        <f>I22*0.5</f>
        <v>34.75</v>
      </c>
      <c r="K22" s="10">
        <v>80.5</v>
      </c>
      <c r="L22" s="13">
        <f>K22*0.5</f>
        <v>40.25</v>
      </c>
      <c r="M22" s="13">
        <f>J22+L22</f>
        <v>75</v>
      </c>
      <c r="N22" s="28">
        <v>2</v>
      </c>
    </row>
    <row r="23" spans="1:14" s="23" customFormat="1" ht="30" customHeight="1">
      <c r="A23" s="25">
        <v>17</v>
      </c>
      <c r="B23" s="11" t="s">
        <v>96</v>
      </c>
      <c r="C23" s="13" t="s">
        <v>97</v>
      </c>
      <c r="D23" s="11" t="s">
        <v>29</v>
      </c>
      <c r="E23" s="11" t="s">
        <v>89</v>
      </c>
      <c r="F23" s="11" t="s">
        <v>92</v>
      </c>
      <c r="G23" s="13" t="s">
        <v>93</v>
      </c>
      <c r="H23" s="11" t="s">
        <v>22</v>
      </c>
      <c r="I23" s="10">
        <v>64</v>
      </c>
      <c r="J23" s="13">
        <f>I23*0.5</f>
        <v>32</v>
      </c>
      <c r="K23" s="10">
        <v>78.1</v>
      </c>
      <c r="L23" s="13">
        <f>K23*0.5</f>
        <v>39.05</v>
      </c>
      <c r="M23" s="13">
        <f>J23+L23</f>
        <v>71.05</v>
      </c>
      <c r="N23" s="28">
        <v>3</v>
      </c>
    </row>
    <row r="24" spans="1:14" s="23" customFormat="1" ht="30" customHeight="1">
      <c r="A24" s="8" t="s">
        <v>16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s="23" customFormat="1" ht="30" customHeight="1">
      <c r="A25" s="25">
        <v>6</v>
      </c>
      <c r="B25" s="11" t="s">
        <v>98</v>
      </c>
      <c r="C25" s="13" t="s">
        <v>99</v>
      </c>
      <c r="D25" s="11" t="s">
        <v>29</v>
      </c>
      <c r="E25" s="11" t="s">
        <v>16</v>
      </c>
      <c r="F25" s="11" t="s">
        <v>100</v>
      </c>
      <c r="G25" s="13" t="s">
        <v>101</v>
      </c>
      <c r="H25" s="11" t="s">
        <v>22</v>
      </c>
      <c r="I25" s="10">
        <v>79</v>
      </c>
      <c r="J25" s="13">
        <f>I25*0.5</f>
        <v>39.5</v>
      </c>
      <c r="K25" s="10">
        <v>81.1</v>
      </c>
      <c r="L25" s="13">
        <f>K25*0.5</f>
        <v>40.55</v>
      </c>
      <c r="M25" s="13">
        <f>J25+L25</f>
        <v>80.05</v>
      </c>
      <c r="N25" s="28">
        <v>1</v>
      </c>
    </row>
    <row r="26" spans="1:14" s="23" customFormat="1" ht="30" customHeight="1">
      <c r="A26" s="25">
        <v>8</v>
      </c>
      <c r="B26" s="11" t="s">
        <v>102</v>
      </c>
      <c r="C26" s="13" t="s">
        <v>103</v>
      </c>
      <c r="D26" s="11" t="s">
        <v>29</v>
      </c>
      <c r="E26" s="11" t="s">
        <v>16</v>
      </c>
      <c r="F26" s="11" t="s">
        <v>100</v>
      </c>
      <c r="G26" s="13" t="s">
        <v>101</v>
      </c>
      <c r="H26" s="11" t="s">
        <v>22</v>
      </c>
      <c r="I26" s="10">
        <v>72.5</v>
      </c>
      <c r="J26" s="13">
        <f>I26*0.5</f>
        <v>36.25</v>
      </c>
      <c r="K26" s="10">
        <v>82.3</v>
      </c>
      <c r="L26" s="13">
        <f>K26*0.5</f>
        <v>41.15</v>
      </c>
      <c r="M26" s="13">
        <f>J26+L26</f>
        <v>77.4</v>
      </c>
      <c r="N26" s="28">
        <v>2</v>
      </c>
    </row>
    <row r="27" spans="1:14" s="23" customFormat="1" ht="30" customHeight="1">
      <c r="A27" s="25">
        <v>7</v>
      </c>
      <c r="B27" s="11" t="s">
        <v>104</v>
      </c>
      <c r="C27" s="13" t="s">
        <v>105</v>
      </c>
      <c r="D27" s="11" t="s">
        <v>29</v>
      </c>
      <c r="E27" s="11" t="s">
        <v>16</v>
      </c>
      <c r="F27" s="11" t="s">
        <v>100</v>
      </c>
      <c r="G27" s="13" t="s">
        <v>101</v>
      </c>
      <c r="H27" s="11" t="s">
        <v>22</v>
      </c>
      <c r="I27" s="10">
        <v>72</v>
      </c>
      <c r="J27" s="13">
        <f>I27*0.5</f>
        <v>36</v>
      </c>
      <c r="K27" s="10">
        <v>81.5</v>
      </c>
      <c r="L27" s="13">
        <f>K27*0.5</f>
        <v>40.75</v>
      </c>
      <c r="M27" s="13">
        <f>J27+L27</f>
        <v>76.75</v>
      </c>
      <c r="N27" s="28">
        <v>3</v>
      </c>
    </row>
    <row r="28" spans="1:14" s="23" customFormat="1" ht="30" customHeight="1">
      <c r="A28" s="8" t="s">
        <v>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s="23" customFormat="1" ht="30" customHeight="1">
      <c r="A29" s="25">
        <v>13</v>
      </c>
      <c r="B29" s="11" t="s">
        <v>106</v>
      </c>
      <c r="C29" s="13" t="s">
        <v>107</v>
      </c>
      <c r="D29" s="11" t="s">
        <v>29</v>
      </c>
      <c r="E29" s="11" t="s">
        <v>32</v>
      </c>
      <c r="F29" s="11" t="s">
        <v>108</v>
      </c>
      <c r="G29" s="13" t="s">
        <v>109</v>
      </c>
      <c r="H29" s="11" t="s">
        <v>22</v>
      </c>
      <c r="I29" s="10">
        <v>77</v>
      </c>
      <c r="J29" s="13">
        <f>I29*0.5</f>
        <v>38.5</v>
      </c>
      <c r="K29" s="10">
        <v>89.5</v>
      </c>
      <c r="L29" s="13">
        <f>K29*0.5</f>
        <v>44.75</v>
      </c>
      <c r="M29" s="13">
        <f>J29+L29</f>
        <v>83.25</v>
      </c>
      <c r="N29" s="28">
        <v>1</v>
      </c>
    </row>
    <row r="30" spans="1:14" s="23" customFormat="1" ht="30" customHeight="1">
      <c r="A30" s="25">
        <v>12</v>
      </c>
      <c r="B30" s="11" t="s">
        <v>110</v>
      </c>
      <c r="C30" s="13" t="s">
        <v>111</v>
      </c>
      <c r="D30" s="11" t="s">
        <v>29</v>
      </c>
      <c r="E30" s="11" t="s">
        <v>32</v>
      </c>
      <c r="F30" s="11" t="s">
        <v>108</v>
      </c>
      <c r="G30" s="13" t="s">
        <v>109</v>
      </c>
      <c r="H30" s="11" t="s">
        <v>22</v>
      </c>
      <c r="I30" s="10">
        <v>71.5</v>
      </c>
      <c r="J30" s="13">
        <f>I30*0.5</f>
        <v>35.75</v>
      </c>
      <c r="K30" s="10">
        <v>83.3</v>
      </c>
      <c r="L30" s="13">
        <f>K30*0.5</f>
        <v>41.65</v>
      </c>
      <c r="M30" s="13">
        <f>J30+L30</f>
        <v>77.4</v>
      </c>
      <c r="N30" s="28">
        <v>2</v>
      </c>
    </row>
    <row r="31" spans="1:14" s="23" customFormat="1" ht="30" customHeight="1">
      <c r="A31" s="25">
        <v>14</v>
      </c>
      <c r="B31" s="11" t="s">
        <v>112</v>
      </c>
      <c r="C31" s="13" t="s">
        <v>113</v>
      </c>
      <c r="D31" s="11" t="s">
        <v>29</v>
      </c>
      <c r="E31" s="11" t="s">
        <v>32</v>
      </c>
      <c r="F31" s="11" t="s">
        <v>108</v>
      </c>
      <c r="G31" s="13" t="s">
        <v>109</v>
      </c>
      <c r="H31" s="11" t="s">
        <v>22</v>
      </c>
      <c r="I31" s="10">
        <v>72</v>
      </c>
      <c r="J31" s="13">
        <f>I31*0.5</f>
        <v>36</v>
      </c>
      <c r="K31" s="10">
        <v>70</v>
      </c>
      <c r="L31" s="13">
        <f>K31*0.5</f>
        <v>35</v>
      </c>
      <c r="M31" s="13">
        <f>J31+L31</f>
        <v>71</v>
      </c>
      <c r="N31" s="28">
        <v>3</v>
      </c>
    </row>
    <row r="32" spans="1:14" s="23" customFormat="1" ht="30" customHeight="1">
      <c r="A32" s="8" t="s">
        <v>114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s="23" customFormat="1" ht="30" customHeight="1">
      <c r="A33" s="25">
        <v>4</v>
      </c>
      <c r="B33" s="11" t="s">
        <v>115</v>
      </c>
      <c r="C33" s="13" t="s">
        <v>116</v>
      </c>
      <c r="D33" s="11" t="s">
        <v>19</v>
      </c>
      <c r="E33" s="11" t="s">
        <v>114</v>
      </c>
      <c r="F33" s="11" t="s">
        <v>117</v>
      </c>
      <c r="G33" s="13" t="s">
        <v>118</v>
      </c>
      <c r="H33" s="11" t="s">
        <v>22</v>
      </c>
      <c r="I33" s="10">
        <v>77.5</v>
      </c>
      <c r="J33" s="13">
        <f>I33*0.5</f>
        <v>38.75</v>
      </c>
      <c r="K33" s="10">
        <v>84.9</v>
      </c>
      <c r="L33" s="13">
        <f>K33*0.5</f>
        <v>42.45</v>
      </c>
      <c r="M33" s="13">
        <f>J33+L33</f>
        <v>81.2</v>
      </c>
      <c r="N33" s="28">
        <v>1</v>
      </c>
    </row>
    <row r="34" spans="1:14" s="23" customFormat="1" ht="30" customHeight="1">
      <c r="A34" s="25">
        <v>5</v>
      </c>
      <c r="B34" s="11" t="s">
        <v>119</v>
      </c>
      <c r="C34" s="13" t="s">
        <v>120</v>
      </c>
      <c r="D34" s="11" t="s">
        <v>29</v>
      </c>
      <c r="E34" s="11" t="s">
        <v>114</v>
      </c>
      <c r="F34" s="11" t="s">
        <v>117</v>
      </c>
      <c r="G34" s="13" t="s">
        <v>118</v>
      </c>
      <c r="H34" s="11" t="s">
        <v>22</v>
      </c>
      <c r="I34" s="10">
        <v>66</v>
      </c>
      <c r="J34" s="13">
        <f>I34*0.5</f>
        <v>33</v>
      </c>
      <c r="K34" s="10">
        <v>78.4</v>
      </c>
      <c r="L34" s="13">
        <f>K34*0.5</f>
        <v>39.2</v>
      </c>
      <c r="M34" s="13">
        <f>J34+L34</f>
        <v>72.2</v>
      </c>
      <c r="N34" s="28">
        <v>2</v>
      </c>
    </row>
    <row r="35" spans="1:14" s="23" customFormat="1" ht="30" customHeight="1">
      <c r="A35" s="25"/>
      <c r="B35" s="11" t="s">
        <v>121</v>
      </c>
      <c r="C35" s="13" t="s">
        <v>122</v>
      </c>
      <c r="D35" s="11" t="s">
        <v>29</v>
      </c>
      <c r="E35" s="11" t="s">
        <v>114</v>
      </c>
      <c r="F35" s="11" t="s">
        <v>117</v>
      </c>
      <c r="G35" s="13" t="s">
        <v>118</v>
      </c>
      <c r="H35" s="11" t="s">
        <v>22</v>
      </c>
      <c r="I35" s="10">
        <v>68</v>
      </c>
      <c r="J35" s="13">
        <f>I35*0.5</f>
        <v>34</v>
      </c>
      <c r="K35" s="11" t="s">
        <v>54</v>
      </c>
      <c r="L35" s="13"/>
      <c r="M35" s="13"/>
      <c r="N35" s="28"/>
    </row>
  </sheetData>
  <sheetProtection/>
  <mergeCells count="59">
    <mergeCell ref="A1:N1"/>
    <mergeCell ref="A2:C2"/>
    <mergeCell ref="I2:L2"/>
    <mergeCell ref="A4:N4"/>
    <mergeCell ref="O4:AC4"/>
    <mergeCell ref="AD4:AR4"/>
    <mergeCell ref="AS4:BG4"/>
    <mergeCell ref="BH4:BV4"/>
    <mergeCell ref="BW4:CK4"/>
    <mergeCell ref="CL4:CZ4"/>
    <mergeCell ref="DA4:DO4"/>
    <mergeCell ref="DP4:ED4"/>
    <mergeCell ref="EE4:ES4"/>
    <mergeCell ref="ET4:FH4"/>
    <mergeCell ref="FI4:FW4"/>
    <mergeCell ref="FX4:GL4"/>
    <mergeCell ref="GM4:HA4"/>
    <mergeCell ref="HB4:HP4"/>
    <mergeCell ref="HQ4:IE4"/>
    <mergeCell ref="IF4:IT4"/>
    <mergeCell ref="A8:N8"/>
    <mergeCell ref="A12:N12"/>
    <mergeCell ref="O12:AC12"/>
    <mergeCell ref="AD12:AR12"/>
    <mergeCell ref="AS12:BG12"/>
    <mergeCell ref="BH12:BV12"/>
    <mergeCell ref="BW12:CK12"/>
    <mergeCell ref="CL12:CZ12"/>
    <mergeCell ref="DA12:DO12"/>
    <mergeCell ref="DP12:ED12"/>
    <mergeCell ref="EE12:ES12"/>
    <mergeCell ref="ET12:FH12"/>
    <mergeCell ref="FI12:FW12"/>
    <mergeCell ref="FX12:GL12"/>
    <mergeCell ref="GM12:HA12"/>
    <mergeCell ref="HB12:HP12"/>
    <mergeCell ref="HQ12:IE12"/>
    <mergeCell ref="IF12:IT12"/>
    <mergeCell ref="A16:N16"/>
    <mergeCell ref="O16:AC16"/>
    <mergeCell ref="AD16:AR16"/>
    <mergeCell ref="AS16:BG16"/>
    <mergeCell ref="BH16:BV16"/>
    <mergeCell ref="BW16:CK16"/>
    <mergeCell ref="CL16:CZ16"/>
    <mergeCell ref="DA16:DO16"/>
    <mergeCell ref="DP16:ED16"/>
    <mergeCell ref="EE16:ES16"/>
    <mergeCell ref="ET16:FH16"/>
    <mergeCell ref="FI16:FW16"/>
    <mergeCell ref="FX16:GL16"/>
    <mergeCell ref="GM16:HA16"/>
    <mergeCell ref="HB16:HP16"/>
    <mergeCell ref="HQ16:IE16"/>
    <mergeCell ref="IF16:IT16"/>
    <mergeCell ref="A20:N20"/>
    <mergeCell ref="A24:N24"/>
    <mergeCell ref="A28:N28"/>
    <mergeCell ref="A32:N32"/>
  </mergeCells>
  <printOptions/>
  <pageMargins left="0.7513888888888889" right="0.7513888888888889" top="1" bottom="1" header="0.5" footer="0.5"/>
  <pageSetup fitToHeight="3" fitToWidth="1" horizontalDpi="600" verticalDpi="600" orientation="landscape" paperSize="9" scale="74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SheetLayoutView="100" workbookViewId="0" topLeftCell="A1">
      <selection activeCell="A1" sqref="A1:N1"/>
    </sheetView>
  </sheetViews>
  <sheetFormatPr defaultColWidth="9.140625" defaultRowHeight="12.75"/>
  <cols>
    <col min="1" max="1" width="4.421875" style="1" customWidth="1"/>
    <col min="2" max="2" width="9.140625" style="1" customWidth="1"/>
    <col min="3" max="3" width="15.8515625" style="1" customWidth="1"/>
    <col min="4" max="4" width="5.00390625" style="1" customWidth="1"/>
    <col min="5" max="5" width="20.57421875" style="1" customWidth="1"/>
    <col min="6" max="6" width="18.140625" style="1" customWidth="1"/>
    <col min="7" max="7" width="11.28125" style="1" customWidth="1"/>
    <col min="8" max="8" width="16.00390625" style="1" customWidth="1"/>
    <col min="9" max="9" width="6.8515625" style="1" customWidth="1"/>
    <col min="10" max="10" width="7.421875" style="1" customWidth="1"/>
    <col min="11" max="11" width="6.7109375" style="1" customWidth="1"/>
    <col min="12" max="12" width="7.421875" style="1" customWidth="1"/>
    <col min="13" max="13" width="8.57421875" style="1" customWidth="1"/>
    <col min="14" max="14" width="9.28125" style="1" customWidth="1"/>
    <col min="15" max="16384" width="9.140625" style="1" customWidth="1"/>
  </cols>
  <sheetData>
    <row r="1" spans="1:14" s="1" customFormat="1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8.75" customHeight="1">
      <c r="A2" s="5" t="s">
        <v>123</v>
      </c>
      <c r="B2" s="5"/>
      <c r="C2" s="5"/>
      <c r="D2" s="6"/>
      <c r="E2" s="6"/>
      <c r="F2" s="6"/>
      <c r="G2" s="6"/>
      <c r="H2" s="6"/>
      <c r="I2" s="14">
        <v>45444</v>
      </c>
      <c r="J2" s="6"/>
      <c r="K2" s="6"/>
      <c r="L2" s="6"/>
      <c r="M2" s="5"/>
      <c r="N2" s="5"/>
    </row>
    <row r="3" spans="1:14" s="1" customFormat="1" ht="5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6" t="s">
        <v>15</v>
      </c>
    </row>
    <row r="4" spans="1:14" s="1" customFormat="1" ht="30" customHeight="1">
      <c r="A4" s="8" t="s">
        <v>47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1" customFormat="1" ht="30" customHeight="1">
      <c r="A5" s="9">
        <v>14</v>
      </c>
      <c r="B5" s="10" t="s">
        <v>124</v>
      </c>
      <c r="C5" s="10" t="s">
        <v>125</v>
      </c>
      <c r="D5" s="10" t="s">
        <v>19</v>
      </c>
      <c r="E5" s="10" t="s">
        <v>47</v>
      </c>
      <c r="F5" s="10" t="s">
        <v>126</v>
      </c>
      <c r="G5" s="10" t="s">
        <v>127</v>
      </c>
      <c r="H5" s="10" t="s">
        <v>22</v>
      </c>
      <c r="I5" s="10">
        <v>70</v>
      </c>
      <c r="J5" s="10">
        <f aca="true" t="shared" si="0" ref="J5:J10">I5*0.5</f>
        <v>35</v>
      </c>
      <c r="K5" s="10">
        <v>76.56</v>
      </c>
      <c r="L5" s="10">
        <f aca="true" t="shared" si="1" ref="L5:L10">K5*0.5</f>
        <v>38.28</v>
      </c>
      <c r="M5" s="10">
        <f aca="true" t="shared" si="2" ref="M5:M10">J5+L5</f>
        <v>73.28</v>
      </c>
      <c r="N5" s="9">
        <v>1</v>
      </c>
    </row>
    <row r="6" spans="1:14" s="1" customFormat="1" ht="30" customHeight="1">
      <c r="A6" s="9">
        <v>12</v>
      </c>
      <c r="B6" s="10" t="s">
        <v>128</v>
      </c>
      <c r="C6" s="10" t="s">
        <v>129</v>
      </c>
      <c r="D6" s="10" t="s">
        <v>29</v>
      </c>
      <c r="E6" s="10" t="s">
        <v>47</v>
      </c>
      <c r="F6" s="10" t="s">
        <v>126</v>
      </c>
      <c r="G6" s="10" t="s">
        <v>127</v>
      </c>
      <c r="H6" s="10" t="s">
        <v>22</v>
      </c>
      <c r="I6" s="10">
        <v>63.5</v>
      </c>
      <c r="J6" s="10">
        <f t="shared" si="0"/>
        <v>31.75</v>
      </c>
      <c r="K6" s="10">
        <v>82.1</v>
      </c>
      <c r="L6" s="10">
        <f t="shared" si="1"/>
        <v>41.05</v>
      </c>
      <c r="M6" s="10">
        <f t="shared" si="2"/>
        <v>72.8</v>
      </c>
      <c r="N6" s="9">
        <v>2</v>
      </c>
    </row>
    <row r="7" spans="1:14" s="1" customFormat="1" ht="30" customHeight="1">
      <c r="A7" s="9">
        <v>11</v>
      </c>
      <c r="B7" s="10" t="s">
        <v>130</v>
      </c>
      <c r="C7" s="10" t="s">
        <v>131</v>
      </c>
      <c r="D7" s="10" t="s">
        <v>29</v>
      </c>
      <c r="E7" s="10" t="s">
        <v>47</v>
      </c>
      <c r="F7" s="10" t="s">
        <v>126</v>
      </c>
      <c r="G7" s="10" t="s">
        <v>127</v>
      </c>
      <c r="H7" s="10" t="s">
        <v>22</v>
      </c>
      <c r="I7" s="10">
        <v>62</v>
      </c>
      <c r="J7" s="10">
        <f t="shared" si="0"/>
        <v>31</v>
      </c>
      <c r="K7" s="10">
        <v>77.76</v>
      </c>
      <c r="L7" s="10">
        <f t="shared" si="1"/>
        <v>38.88</v>
      </c>
      <c r="M7" s="10">
        <f t="shared" si="2"/>
        <v>69.88</v>
      </c>
      <c r="N7" s="9">
        <v>3</v>
      </c>
    </row>
    <row r="8" spans="1:14" s="1" customFormat="1" ht="30" customHeight="1">
      <c r="A8" s="9">
        <v>10</v>
      </c>
      <c r="B8" s="10" t="s">
        <v>132</v>
      </c>
      <c r="C8" s="10" t="s">
        <v>133</v>
      </c>
      <c r="D8" s="10" t="s">
        <v>29</v>
      </c>
      <c r="E8" s="10" t="s">
        <v>47</v>
      </c>
      <c r="F8" s="10" t="s">
        <v>126</v>
      </c>
      <c r="G8" s="10" t="s">
        <v>127</v>
      </c>
      <c r="H8" s="10" t="s">
        <v>22</v>
      </c>
      <c r="I8" s="10">
        <v>60</v>
      </c>
      <c r="J8" s="10">
        <f t="shared" si="0"/>
        <v>30</v>
      </c>
      <c r="K8" s="10">
        <v>79.2</v>
      </c>
      <c r="L8" s="10">
        <f t="shared" si="1"/>
        <v>39.6</v>
      </c>
      <c r="M8" s="10">
        <f t="shared" si="2"/>
        <v>69.6</v>
      </c>
      <c r="N8" s="9">
        <v>4</v>
      </c>
    </row>
    <row r="9" spans="1:14" s="1" customFormat="1" ht="30" customHeight="1">
      <c r="A9" s="9">
        <v>9</v>
      </c>
      <c r="B9" s="10" t="s">
        <v>134</v>
      </c>
      <c r="C9" s="10" t="s">
        <v>135</v>
      </c>
      <c r="D9" s="10" t="s">
        <v>19</v>
      </c>
      <c r="E9" s="10" t="s">
        <v>47</v>
      </c>
      <c r="F9" s="10" t="s">
        <v>126</v>
      </c>
      <c r="G9" s="10" t="s">
        <v>127</v>
      </c>
      <c r="H9" s="10" t="s">
        <v>22</v>
      </c>
      <c r="I9" s="10">
        <v>59.5</v>
      </c>
      <c r="J9" s="10">
        <f t="shared" si="0"/>
        <v>29.75</v>
      </c>
      <c r="K9" s="10">
        <v>77.32</v>
      </c>
      <c r="L9" s="10">
        <f t="shared" si="1"/>
        <v>38.66</v>
      </c>
      <c r="M9" s="10">
        <f t="shared" si="2"/>
        <v>68.41</v>
      </c>
      <c r="N9" s="9">
        <v>5</v>
      </c>
    </row>
    <row r="10" spans="1:14" s="1" customFormat="1" ht="30" customHeight="1">
      <c r="A10" s="9">
        <v>13</v>
      </c>
      <c r="B10" s="10" t="s">
        <v>136</v>
      </c>
      <c r="C10" s="10" t="s">
        <v>137</v>
      </c>
      <c r="D10" s="10" t="s">
        <v>29</v>
      </c>
      <c r="E10" s="10" t="s">
        <v>47</v>
      </c>
      <c r="F10" s="10" t="s">
        <v>126</v>
      </c>
      <c r="G10" s="10" t="s">
        <v>127</v>
      </c>
      <c r="H10" s="10" t="s">
        <v>22</v>
      </c>
      <c r="I10" s="10">
        <v>57</v>
      </c>
      <c r="J10" s="10">
        <f t="shared" si="0"/>
        <v>28.5</v>
      </c>
      <c r="K10" s="10">
        <v>77.6</v>
      </c>
      <c r="L10" s="10">
        <f t="shared" si="1"/>
        <v>38.8</v>
      </c>
      <c r="M10" s="10">
        <f t="shared" si="2"/>
        <v>67.3</v>
      </c>
      <c r="N10" s="9">
        <v>6</v>
      </c>
    </row>
    <row r="11" spans="1:14" s="1" customFormat="1" ht="30" customHeight="1">
      <c r="A11" s="8" t="s">
        <v>32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1" customFormat="1" ht="30" customHeight="1">
      <c r="A12" s="9">
        <v>3</v>
      </c>
      <c r="B12" s="10" t="s">
        <v>138</v>
      </c>
      <c r="C12" s="10" t="s">
        <v>139</v>
      </c>
      <c r="D12" s="10" t="s">
        <v>29</v>
      </c>
      <c r="E12" s="10" t="s">
        <v>32</v>
      </c>
      <c r="F12" s="10" t="s">
        <v>140</v>
      </c>
      <c r="G12" s="10" t="s">
        <v>141</v>
      </c>
      <c r="H12" s="10" t="s">
        <v>22</v>
      </c>
      <c r="I12" s="10">
        <v>73.5</v>
      </c>
      <c r="J12" s="10">
        <f>I12*0.5</f>
        <v>36.75</v>
      </c>
      <c r="K12" s="10">
        <v>80.6</v>
      </c>
      <c r="L12" s="10">
        <f>K12*0.5</f>
        <v>40.3</v>
      </c>
      <c r="M12" s="10">
        <f>J12+L12</f>
        <v>77.05</v>
      </c>
      <c r="N12" s="9">
        <v>1</v>
      </c>
    </row>
    <row r="13" spans="1:14" s="1" customFormat="1" ht="30" customHeight="1">
      <c r="A13" s="9">
        <v>1</v>
      </c>
      <c r="B13" s="10" t="s">
        <v>142</v>
      </c>
      <c r="C13" s="10" t="s">
        <v>143</v>
      </c>
      <c r="D13" s="10" t="s">
        <v>29</v>
      </c>
      <c r="E13" s="10" t="s">
        <v>32</v>
      </c>
      <c r="F13" s="10" t="s">
        <v>140</v>
      </c>
      <c r="G13" s="10" t="s">
        <v>141</v>
      </c>
      <c r="H13" s="10" t="s">
        <v>22</v>
      </c>
      <c r="I13" s="10">
        <v>46.5</v>
      </c>
      <c r="J13" s="10">
        <f>I13*0.5</f>
        <v>23.25</v>
      </c>
      <c r="K13" s="10">
        <v>79.5</v>
      </c>
      <c r="L13" s="10">
        <f>K13*0.5</f>
        <v>39.75</v>
      </c>
      <c r="M13" s="10">
        <f>J13+L13</f>
        <v>63</v>
      </c>
      <c r="N13" s="9">
        <v>2</v>
      </c>
    </row>
    <row r="14" spans="1:14" s="1" customFormat="1" ht="30" customHeight="1">
      <c r="A14" s="9">
        <v>2</v>
      </c>
      <c r="B14" s="10" t="s">
        <v>144</v>
      </c>
      <c r="C14" s="10" t="s">
        <v>145</v>
      </c>
      <c r="D14" s="10" t="s">
        <v>29</v>
      </c>
      <c r="E14" s="10" t="s">
        <v>32</v>
      </c>
      <c r="F14" s="10" t="s">
        <v>140</v>
      </c>
      <c r="G14" s="10" t="s">
        <v>141</v>
      </c>
      <c r="H14" s="10" t="s">
        <v>22</v>
      </c>
      <c r="I14" s="10">
        <v>45</v>
      </c>
      <c r="J14" s="10">
        <f>I14*0.5</f>
        <v>22.5</v>
      </c>
      <c r="K14" s="10">
        <v>79.7</v>
      </c>
      <c r="L14" s="10">
        <f>K14*0.5</f>
        <v>39.85</v>
      </c>
      <c r="M14" s="10">
        <f>J14+L14</f>
        <v>62.35</v>
      </c>
      <c r="N14" s="9">
        <v>3</v>
      </c>
    </row>
    <row r="15" spans="1:14" s="1" customFormat="1" ht="30" customHeight="1">
      <c r="A15" s="8" t="s">
        <v>39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1" customFormat="1" ht="30" customHeight="1">
      <c r="A16" s="9">
        <v>15</v>
      </c>
      <c r="B16" s="10" t="s">
        <v>146</v>
      </c>
      <c r="C16" s="10" t="s">
        <v>147</v>
      </c>
      <c r="D16" s="10" t="s">
        <v>29</v>
      </c>
      <c r="E16" s="10" t="s">
        <v>39</v>
      </c>
      <c r="F16" s="10" t="s">
        <v>148</v>
      </c>
      <c r="G16" s="10" t="s">
        <v>149</v>
      </c>
      <c r="H16" s="10" t="s">
        <v>22</v>
      </c>
      <c r="I16" s="10">
        <v>74.5</v>
      </c>
      <c r="J16" s="10">
        <f aca="true" t="shared" si="3" ref="J16:J30">I16*0.5</f>
        <v>37.25</v>
      </c>
      <c r="K16" s="10">
        <v>86.2</v>
      </c>
      <c r="L16" s="22">
        <f aca="true" t="shared" si="4" ref="L16:L23">K16*0.5</f>
        <v>43.1</v>
      </c>
      <c r="M16" s="10">
        <f aca="true" t="shared" si="5" ref="M16:M23">J16+L16</f>
        <v>80.35</v>
      </c>
      <c r="N16" s="9">
        <v>1</v>
      </c>
    </row>
    <row r="17" spans="1:14" s="1" customFormat="1" ht="30" customHeight="1">
      <c r="A17" s="9">
        <v>16</v>
      </c>
      <c r="B17" s="10" t="s">
        <v>150</v>
      </c>
      <c r="C17" s="10" t="s">
        <v>151</v>
      </c>
      <c r="D17" s="10" t="s">
        <v>29</v>
      </c>
      <c r="E17" s="10" t="s">
        <v>39</v>
      </c>
      <c r="F17" s="10" t="s">
        <v>148</v>
      </c>
      <c r="G17" s="10" t="s">
        <v>149</v>
      </c>
      <c r="H17" s="10" t="s">
        <v>22</v>
      </c>
      <c r="I17" s="10">
        <v>67</v>
      </c>
      <c r="J17" s="10">
        <f t="shared" si="3"/>
        <v>33.5</v>
      </c>
      <c r="K17" s="10">
        <v>82.9</v>
      </c>
      <c r="L17" s="10">
        <f t="shared" si="4"/>
        <v>41.45</v>
      </c>
      <c r="M17" s="10">
        <f t="shared" si="5"/>
        <v>74.95</v>
      </c>
      <c r="N17" s="9">
        <v>2</v>
      </c>
    </row>
    <row r="18" spans="1:14" s="1" customFormat="1" ht="30" customHeight="1">
      <c r="A18" s="9">
        <v>22</v>
      </c>
      <c r="B18" s="10" t="s">
        <v>152</v>
      </c>
      <c r="C18" s="10" t="s">
        <v>153</v>
      </c>
      <c r="D18" s="10" t="s">
        <v>29</v>
      </c>
      <c r="E18" s="10" t="s">
        <v>39</v>
      </c>
      <c r="F18" s="10" t="s">
        <v>148</v>
      </c>
      <c r="G18" s="10" t="s">
        <v>149</v>
      </c>
      <c r="H18" s="10" t="s">
        <v>22</v>
      </c>
      <c r="I18" s="10">
        <v>65</v>
      </c>
      <c r="J18" s="10">
        <f t="shared" si="3"/>
        <v>32.5</v>
      </c>
      <c r="K18" s="10">
        <v>83.1</v>
      </c>
      <c r="L18" s="10">
        <f t="shared" si="4"/>
        <v>41.55</v>
      </c>
      <c r="M18" s="10">
        <f t="shared" si="5"/>
        <v>74.05</v>
      </c>
      <c r="N18" s="9">
        <v>3</v>
      </c>
    </row>
    <row r="19" spans="1:14" s="1" customFormat="1" ht="30" customHeight="1">
      <c r="A19" s="9">
        <v>19</v>
      </c>
      <c r="B19" s="10" t="s">
        <v>154</v>
      </c>
      <c r="C19" s="10" t="s">
        <v>155</v>
      </c>
      <c r="D19" s="10" t="s">
        <v>29</v>
      </c>
      <c r="E19" s="10" t="s">
        <v>39</v>
      </c>
      <c r="F19" s="10" t="s">
        <v>148</v>
      </c>
      <c r="G19" s="10" t="s">
        <v>149</v>
      </c>
      <c r="H19" s="10" t="s">
        <v>22</v>
      </c>
      <c r="I19" s="10">
        <v>63</v>
      </c>
      <c r="J19" s="10">
        <f t="shared" si="3"/>
        <v>31.5</v>
      </c>
      <c r="K19" s="10">
        <v>85</v>
      </c>
      <c r="L19" s="10">
        <f t="shared" si="4"/>
        <v>42.5</v>
      </c>
      <c r="M19" s="10">
        <f t="shared" si="5"/>
        <v>74</v>
      </c>
      <c r="N19" s="9">
        <v>4</v>
      </c>
    </row>
    <row r="20" spans="1:14" s="1" customFormat="1" ht="30" customHeight="1">
      <c r="A20" s="9">
        <v>17</v>
      </c>
      <c r="B20" s="10" t="s">
        <v>156</v>
      </c>
      <c r="C20" s="10" t="s">
        <v>157</v>
      </c>
      <c r="D20" s="10" t="s">
        <v>29</v>
      </c>
      <c r="E20" s="10" t="s">
        <v>39</v>
      </c>
      <c r="F20" s="10" t="s">
        <v>148</v>
      </c>
      <c r="G20" s="10" t="s">
        <v>149</v>
      </c>
      <c r="H20" s="10" t="s">
        <v>22</v>
      </c>
      <c r="I20" s="10">
        <v>63</v>
      </c>
      <c r="J20" s="10">
        <f t="shared" si="3"/>
        <v>31.5</v>
      </c>
      <c r="K20" s="10">
        <v>84.84</v>
      </c>
      <c r="L20" s="10">
        <f t="shared" si="4"/>
        <v>42.42</v>
      </c>
      <c r="M20" s="10">
        <f t="shared" si="5"/>
        <v>73.92</v>
      </c>
      <c r="N20" s="9">
        <v>5</v>
      </c>
    </row>
    <row r="21" spans="1:14" s="1" customFormat="1" ht="30" customHeight="1">
      <c r="A21" s="9">
        <v>21</v>
      </c>
      <c r="B21" s="10" t="s">
        <v>158</v>
      </c>
      <c r="C21" s="10" t="s">
        <v>159</v>
      </c>
      <c r="D21" s="10" t="s">
        <v>29</v>
      </c>
      <c r="E21" s="10" t="s">
        <v>39</v>
      </c>
      <c r="F21" s="10" t="s">
        <v>148</v>
      </c>
      <c r="G21" s="10" t="s">
        <v>149</v>
      </c>
      <c r="H21" s="10" t="s">
        <v>22</v>
      </c>
      <c r="I21" s="10">
        <v>62</v>
      </c>
      <c r="J21" s="10">
        <f t="shared" si="3"/>
        <v>31</v>
      </c>
      <c r="K21" s="10">
        <v>83.7</v>
      </c>
      <c r="L21" s="10">
        <f t="shared" si="4"/>
        <v>41.85</v>
      </c>
      <c r="M21" s="10">
        <f t="shared" si="5"/>
        <v>72.85</v>
      </c>
      <c r="N21" s="9">
        <v>6</v>
      </c>
    </row>
    <row r="22" spans="1:14" s="1" customFormat="1" ht="30" customHeight="1">
      <c r="A22" s="9">
        <v>20</v>
      </c>
      <c r="B22" s="10" t="s">
        <v>160</v>
      </c>
      <c r="C22" s="10" t="s">
        <v>161</v>
      </c>
      <c r="D22" s="10" t="s">
        <v>19</v>
      </c>
      <c r="E22" s="10" t="s">
        <v>39</v>
      </c>
      <c r="F22" s="10" t="s">
        <v>148</v>
      </c>
      <c r="G22" s="10" t="s">
        <v>149</v>
      </c>
      <c r="H22" s="10" t="s">
        <v>22</v>
      </c>
      <c r="I22" s="10">
        <v>61.5</v>
      </c>
      <c r="J22" s="10">
        <f t="shared" si="3"/>
        <v>30.75</v>
      </c>
      <c r="K22" s="10">
        <v>83.7</v>
      </c>
      <c r="L22" s="10">
        <f t="shared" si="4"/>
        <v>41.85</v>
      </c>
      <c r="M22" s="10">
        <f t="shared" si="5"/>
        <v>72.6</v>
      </c>
      <c r="N22" s="9">
        <v>7</v>
      </c>
    </row>
    <row r="23" spans="1:14" s="1" customFormat="1" ht="30" customHeight="1">
      <c r="A23" s="9">
        <v>18</v>
      </c>
      <c r="B23" s="10" t="s">
        <v>162</v>
      </c>
      <c r="C23" s="10" t="s">
        <v>163</v>
      </c>
      <c r="D23" s="10" t="s">
        <v>29</v>
      </c>
      <c r="E23" s="10" t="s">
        <v>39</v>
      </c>
      <c r="F23" s="10" t="s">
        <v>148</v>
      </c>
      <c r="G23" s="10" t="s">
        <v>149</v>
      </c>
      <c r="H23" s="10" t="s">
        <v>22</v>
      </c>
      <c r="I23" s="10">
        <v>63</v>
      </c>
      <c r="J23" s="10">
        <f t="shared" si="3"/>
        <v>31.5</v>
      </c>
      <c r="K23" s="10">
        <v>78.72</v>
      </c>
      <c r="L23" s="10">
        <f t="shared" si="4"/>
        <v>39.36</v>
      </c>
      <c r="M23" s="10">
        <f t="shared" si="5"/>
        <v>70.86</v>
      </c>
      <c r="N23" s="9">
        <v>8</v>
      </c>
    </row>
    <row r="24" spans="1:14" s="1" customFormat="1" ht="30" customHeight="1">
      <c r="A24" s="9">
        <v>23</v>
      </c>
      <c r="B24" s="11" t="s">
        <v>164</v>
      </c>
      <c r="C24" s="12" t="s">
        <v>165</v>
      </c>
      <c r="D24" s="11" t="s">
        <v>29</v>
      </c>
      <c r="E24" s="11" t="s">
        <v>39</v>
      </c>
      <c r="F24" s="11" t="s">
        <v>148</v>
      </c>
      <c r="G24" s="21" t="s">
        <v>149</v>
      </c>
      <c r="H24" s="11" t="s">
        <v>22</v>
      </c>
      <c r="I24" s="12">
        <v>61</v>
      </c>
      <c r="J24" s="10">
        <f t="shared" si="3"/>
        <v>30.5</v>
      </c>
      <c r="K24" s="11" t="s">
        <v>166</v>
      </c>
      <c r="L24" s="10"/>
      <c r="M24" s="10"/>
      <c r="N24" s="17"/>
    </row>
    <row r="25" spans="1:14" s="1" customFormat="1" ht="30" customHeight="1">
      <c r="A25" s="8" t="s">
        <v>167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s="1" customFormat="1" ht="30" customHeight="1">
      <c r="A26" s="9">
        <v>5</v>
      </c>
      <c r="B26" s="10" t="s">
        <v>168</v>
      </c>
      <c r="C26" s="10" t="s">
        <v>169</v>
      </c>
      <c r="D26" s="10" t="s">
        <v>29</v>
      </c>
      <c r="E26" s="10" t="s">
        <v>167</v>
      </c>
      <c r="F26" s="10" t="s">
        <v>148</v>
      </c>
      <c r="G26" s="10" t="s">
        <v>170</v>
      </c>
      <c r="H26" s="10" t="s">
        <v>22</v>
      </c>
      <c r="I26" s="10">
        <v>76.5</v>
      </c>
      <c r="J26" s="10">
        <f aca="true" t="shared" si="6" ref="J26:J31">I26*0.5</f>
        <v>38.25</v>
      </c>
      <c r="K26" s="10">
        <v>85.96</v>
      </c>
      <c r="L26" s="10">
        <f>K26*0.5</f>
        <v>42.98</v>
      </c>
      <c r="M26" s="10">
        <f>J26+L26</f>
        <v>81.22999999999999</v>
      </c>
      <c r="N26" s="9">
        <v>1</v>
      </c>
    </row>
    <row r="27" spans="1:14" s="1" customFormat="1" ht="30" customHeight="1">
      <c r="A27" s="9">
        <v>6</v>
      </c>
      <c r="B27" s="10" t="s">
        <v>171</v>
      </c>
      <c r="C27" s="10" t="s">
        <v>172</v>
      </c>
      <c r="D27" s="10" t="s">
        <v>29</v>
      </c>
      <c r="E27" s="10" t="s">
        <v>167</v>
      </c>
      <c r="F27" s="10" t="s">
        <v>148</v>
      </c>
      <c r="G27" s="10" t="s">
        <v>170</v>
      </c>
      <c r="H27" s="10" t="s">
        <v>22</v>
      </c>
      <c r="I27" s="10">
        <v>68.5</v>
      </c>
      <c r="J27" s="10">
        <f t="shared" si="6"/>
        <v>34.25</v>
      </c>
      <c r="K27" s="10">
        <v>84.8</v>
      </c>
      <c r="L27" s="10">
        <f>K27*0.5</f>
        <v>42.4</v>
      </c>
      <c r="M27" s="10">
        <f>J27+L27</f>
        <v>76.65</v>
      </c>
      <c r="N27" s="9">
        <v>2</v>
      </c>
    </row>
    <row r="28" spans="1:14" s="1" customFormat="1" ht="30" customHeight="1">
      <c r="A28" s="9">
        <v>8</v>
      </c>
      <c r="B28" s="10" t="s">
        <v>173</v>
      </c>
      <c r="C28" s="10" t="s">
        <v>174</v>
      </c>
      <c r="D28" s="10" t="s">
        <v>29</v>
      </c>
      <c r="E28" s="10" t="s">
        <v>167</v>
      </c>
      <c r="F28" s="10" t="s">
        <v>148</v>
      </c>
      <c r="G28" s="10" t="s">
        <v>170</v>
      </c>
      <c r="H28" s="10" t="s">
        <v>22</v>
      </c>
      <c r="I28" s="10">
        <v>58</v>
      </c>
      <c r="J28" s="10">
        <f t="shared" si="6"/>
        <v>29</v>
      </c>
      <c r="K28" s="10">
        <v>88.1</v>
      </c>
      <c r="L28" s="10">
        <f>K28*0.5</f>
        <v>44.05</v>
      </c>
      <c r="M28" s="10">
        <f>J28+L28</f>
        <v>73.05</v>
      </c>
      <c r="N28" s="9">
        <v>3</v>
      </c>
    </row>
    <row r="29" spans="1:14" s="1" customFormat="1" ht="30" customHeight="1">
      <c r="A29" s="9">
        <v>4</v>
      </c>
      <c r="B29" s="10" t="s">
        <v>175</v>
      </c>
      <c r="C29" s="10" t="s">
        <v>176</v>
      </c>
      <c r="D29" s="10" t="s">
        <v>19</v>
      </c>
      <c r="E29" s="10" t="s">
        <v>167</v>
      </c>
      <c r="F29" s="10" t="s">
        <v>148</v>
      </c>
      <c r="G29" s="10" t="s">
        <v>170</v>
      </c>
      <c r="H29" s="10" t="s">
        <v>22</v>
      </c>
      <c r="I29" s="10">
        <v>65</v>
      </c>
      <c r="J29" s="10">
        <f t="shared" si="6"/>
        <v>32.5</v>
      </c>
      <c r="K29" s="10">
        <v>77.92</v>
      </c>
      <c r="L29" s="10">
        <f>K29*0.5</f>
        <v>38.96</v>
      </c>
      <c r="M29" s="10">
        <f>J29+L29</f>
        <v>71.46000000000001</v>
      </c>
      <c r="N29" s="9">
        <v>4</v>
      </c>
    </row>
    <row r="30" spans="1:14" s="1" customFormat="1" ht="30" customHeight="1">
      <c r="A30" s="9">
        <v>7</v>
      </c>
      <c r="B30" s="10" t="s">
        <v>177</v>
      </c>
      <c r="C30" s="10" t="s">
        <v>178</v>
      </c>
      <c r="D30" s="10" t="s">
        <v>29</v>
      </c>
      <c r="E30" s="10" t="s">
        <v>167</v>
      </c>
      <c r="F30" s="10" t="s">
        <v>148</v>
      </c>
      <c r="G30" s="10" t="s">
        <v>170</v>
      </c>
      <c r="H30" s="10" t="s">
        <v>22</v>
      </c>
      <c r="I30" s="10">
        <v>58.5</v>
      </c>
      <c r="J30" s="10">
        <f t="shared" si="6"/>
        <v>29.25</v>
      </c>
      <c r="K30" s="10">
        <v>83.2</v>
      </c>
      <c r="L30" s="10">
        <f>K30*0.5</f>
        <v>41.6</v>
      </c>
      <c r="M30" s="10">
        <f>J30+L30</f>
        <v>70.85</v>
      </c>
      <c r="N30" s="9">
        <v>5</v>
      </c>
    </row>
    <row r="31" spans="1:14" s="1" customFormat="1" ht="30" customHeight="1">
      <c r="A31" s="9"/>
      <c r="B31" s="10" t="s">
        <v>179</v>
      </c>
      <c r="C31" s="10" t="s">
        <v>180</v>
      </c>
      <c r="D31" s="10" t="s">
        <v>19</v>
      </c>
      <c r="E31" s="10" t="s">
        <v>167</v>
      </c>
      <c r="F31" s="10" t="s">
        <v>148</v>
      </c>
      <c r="G31" s="10" t="s">
        <v>170</v>
      </c>
      <c r="H31" s="10" t="s">
        <v>22</v>
      </c>
      <c r="I31" s="10">
        <v>59.5</v>
      </c>
      <c r="J31" s="10">
        <f t="shared" si="6"/>
        <v>29.75</v>
      </c>
      <c r="K31" s="11" t="s">
        <v>54</v>
      </c>
      <c r="L31" s="10"/>
      <c r="M31" s="10"/>
      <c r="N31" s="9"/>
    </row>
  </sheetData>
  <sheetProtection/>
  <mergeCells count="7">
    <mergeCell ref="A1:N1"/>
    <mergeCell ref="A2:C2"/>
    <mergeCell ref="I2:L2"/>
    <mergeCell ref="A4:N4"/>
    <mergeCell ref="A11:N11"/>
    <mergeCell ref="A15:N15"/>
    <mergeCell ref="A25:N25"/>
  </mergeCells>
  <printOptions/>
  <pageMargins left="0.7513888888888889" right="0.7513888888888889" top="1" bottom="1" header="0.5" footer="0.5"/>
  <pageSetup fitToHeight="3" fitToWidth="1" horizontalDpi="600" verticalDpi="600" orientation="landscape" paperSize="9" scale="74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zoomScaleSheetLayoutView="100" workbookViewId="0" topLeftCell="A1">
      <selection activeCell="A1" sqref="A1:N1"/>
    </sheetView>
  </sheetViews>
  <sheetFormatPr defaultColWidth="9.140625" defaultRowHeight="12.75"/>
  <cols>
    <col min="1" max="1" width="4.421875" style="1" customWidth="1"/>
    <col min="2" max="2" width="9.140625" style="1" customWidth="1"/>
    <col min="3" max="3" width="15.8515625" style="1" customWidth="1"/>
    <col min="4" max="4" width="5.00390625" style="1" customWidth="1"/>
    <col min="5" max="5" width="20.57421875" style="1" customWidth="1"/>
    <col min="6" max="6" width="18.140625" style="1" customWidth="1"/>
    <col min="7" max="7" width="11.28125" style="1" customWidth="1"/>
    <col min="8" max="8" width="16.00390625" style="1" customWidth="1"/>
    <col min="9" max="9" width="6.8515625" style="1" customWidth="1"/>
    <col min="10" max="11" width="6.7109375" style="1" customWidth="1"/>
    <col min="12" max="12" width="6.140625" style="1" customWidth="1"/>
    <col min="13" max="13" width="7.421875" style="1" customWidth="1"/>
    <col min="14" max="14" width="8.00390625" style="1" customWidth="1"/>
    <col min="15" max="16384" width="9.140625" style="1" customWidth="1"/>
  </cols>
  <sheetData>
    <row r="1" spans="1:14" s="1" customFormat="1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8.75" customHeight="1">
      <c r="A2" s="5" t="s">
        <v>181</v>
      </c>
      <c r="B2" s="5"/>
      <c r="C2" s="5"/>
      <c r="D2" s="6"/>
      <c r="E2" s="6"/>
      <c r="F2" s="6"/>
      <c r="G2" s="6"/>
      <c r="H2" s="6"/>
      <c r="I2" s="14">
        <v>45444</v>
      </c>
      <c r="J2" s="6"/>
      <c r="K2" s="6"/>
      <c r="L2" s="6"/>
      <c r="M2" s="5"/>
      <c r="N2" s="5"/>
    </row>
    <row r="3" spans="1:14" s="1" customFormat="1" ht="5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6" t="s">
        <v>15</v>
      </c>
    </row>
    <row r="4" spans="1:14" s="1" customFormat="1" ht="30" customHeight="1">
      <c r="A4" s="8" t="s">
        <v>39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1" customFormat="1" ht="30" customHeight="1">
      <c r="A5" s="9">
        <v>10</v>
      </c>
      <c r="B5" s="10" t="s">
        <v>182</v>
      </c>
      <c r="C5" s="10" t="s">
        <v>183</v>
      </c>
      <c r="D5" s="10" t="s">
        <v>29</v>
      </c>
      <c r="E5" s="10" t="s">
        <v>39</v>
      </c>
      <c r="F5" s="10" t="s">
        <v>184</v>
      </c>
      <c r="G5" s="10" t="s">
        <v>185</v>
      </c>
      <c r="H5" s="10" t="s">
        <v>22</v>
      </c>
      <c r="I5" s="10">
        <v>79.5</v>
      </c>
      <c r="J5" s="10">
        <f>I5*0.5</f>
        <v>39.75</v>
      </c>
      <c r="K5" s="10">
        <v>82.2</v>
      </c>
      <c r="L5" s="10">
        <f>K5*0.5</f>
        <v>41.1</v>
      </c>
      <c r="M5" s="10">
        <f>J5+L5</f>
        <v>80.85</v>
      </c>
      <c r="N5" s="9">
        <v>1</v>
      </c>
    </row>
    <row r="6" spans="1:14" s="1" customFormat="1" ht="30" customHeight="1">
      <c r="A6" s="9">
        <v>7</v>
      </c>
      <c r="B6" s="10" t="s">
        <v>186</v>
      </c>
      <c r="C6" s="10" t="s">
        <v>187</v>
      </c>
      <c r="D6" s="10" t="s">
        <v>29</v>
      </c>
      <c r="E6" s="10" t="s">
        <v>39</v>
      </c>
      <c r="F6" s="10" t="s">
        <v>184</v>
      </c>
      <c r="G6" s="10" t="s">
        <v>185</v>
      </c>
      <c r="H6" s="10" t="s">
        <v>22</v>
      </c>
      <c r="I6" s="10">
        <v>68.5</v>
      </c>
      <c r="J6" s="10">
        <f>I6*0.5</f>
        <v>34.25</v>
      </c>
      <c r="K6" s="10">
        <v>76.8</v>
      </c>
      <c r="L6" s="10">
        <f>K6*0.5</f>
        <v>38.4</v>
      </c>
      <c r="M6" s="10">
        <f>J6+L6</f>
        <v>72.65</v>
      </c>
      <c r="N6" s="9">
        <v>2</v>
      </c>
    </row>
    <row r="7" spans="1:14" s="1" customFormat="1" ht="30" customHeight="1">
      <c r="A7" s="9">
        <v>9</v>
      </c>
      <c r="B7" s="10" t="s">
        <v>188</v>
      </c>
      <c r="C7" s="10" t="s">
        <v>189</v>
      </c>
      <c r="D7" s="10" t="s">
        <v>29</v>
      </c>
      <c r="E7" s="10" t="s">
        <v>39</v>
      </c>
      <c r="F7" s="10" t="s">
        <v>184</v>
      </c>
      <c r="G7" s="10" t="s">
        <v>185</v>
      </c>
      <c r="H7" s="10" t="s">
        <v>22</v>
      </c>
      <c r="I7" s="10">
        <v>65</v>
      </c>
      <c r="J7" s="10">
        <f>I7*0.5</f>
        <v>32.5</v>
      </c>
      <c r="K7" s="10">
        <v>78.4</v>
      </c>
      <c r="L7" s="10">
        <f>K7*0.5</f>
        <v>39.2</v>
      </c>
      <c r="M7" s="10">
        <f>J7+L7</f>
        <v>71.7</v>
      </c>
      <c r="N7" s="9">
        <v>3</v>
      </c>
    </row>
    <row r="8" spans="1:14" s="1" customFormat="1" ht="30" customHeight="1">
      <c r="A8" s="9">
        <v>8</v>
      </c>
      <c r="B8" s="10" t="s">
        <v>190</v>
      </c>
      <c r="C8" s="10" t="s">
        <v>191</v>
      </c>
      <c r="D8" s="10" t="s">
        <v>29</v>
      </c>
      <c r="E8" s="10" t="s">
        <v>39</v>
      </c>
      <c r="F8" s="10" t="s">
        <v>184</v>
      </c>
      <c r="G8" s="10" t="s">
        <v>185</v>
      </c>
      <c r="H8" s="10" t="s">
        <v>22</v>
      </c>
      <c r="I8" s="10">
        <v>56.5</v>
      </c>
      <c r="J8" s="10">
        <f>I8*0.5</f>
        <v>28.25</v>
      </c>
      <c r="K8" s="10">
        <v>71</v>
      </c>
      <c r="L8" s="10">
        <f>K8*0.5</f>
        <v>35.5</v>
      </c>
      <c r="M8" s="10">
        <f>J8+L8</f>
        <v>63.75</v>
      </c>
      <c r="N8" s="9">
        <v>4</v>
      </c>
    </row>
    <row r="9" spans="1:14" s="1" customFormat="1" ht="30" customHeight="1">
      <c r="A9" s="8" t="s">
        <v>64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1" customFormat="1" ht="30" customHeight="1">
      <c r="A10" s="9">
        <v>13</v>
      </c>
      <c r="B10" s="10" t="s">
        <v>192</v>
      </c>
      <c r="C10" s="10" t="s">
        <v>193</v>
      </c>
      <c r="D10" s="10" t="s">
        <v>29</v>
      </c>
      <c r="E10" s="10" t="s">
        <v>64</v>
      </c>
      <c r="F10" s="10" t="s">
        <v>194</v>
      </c>
      <c r="G10" s="10" t="s">
        <v>195</v>
      </c>
      <c r="H10" s="10" t="s">
        <v>22</v>
      </c>
      <c r="I10" s="10">
        <v>67</v>
      </c>
      <c r="J10" s="10">
        <f>I10*0.5</f>
        <v>33.5</v>
      </c>
      <c r="K10" s="10">
        <v>82.7</v>
      </c>
      <c r="L10" s="10">
        <f>K10*0.5</f>
        <v>41.35</v>
      </c>
      <c r="M10" s="10">
        <f>J10+L10</f>
        <v>74.85</v>
      </c>
      <c r="N10" s="9">
        <v>1</v>
      </c>
    </row>
    <row r="11" spans="1:14" s="1" customFormat="1" ht="30" customHeight="1">
      <c r="A11" s="9">
        <v>14</v>
      </c>
      <c r="B11" s="10" t="s">
        <v>196</v>
      </c>
      <c r="C11" s="10" t="s">
        <v>197</v>
      </c>
      <c r="D11" s="10" t="s">
        <v>19</v>
      </c>
      <c r="E11" s="10" t="s">
        <v>64</v>
      </c>
      <c r="F11" s="10" t="s">
        <v>194</v>
      </c>
      <c r="G11" s="10" t="s">
        <v>195</v>
      </c>
      <c r="H11" s="10" t="s">
        <v>22</v>
      </c>
      <c r="I11" s="10">
        <v>61.5</v>
      </c>
      <c r="J11" s="10">
        <f>I11*0.5</f>
        <v>30.75</v>
      </c>
      <c r="K11" s="10">
        <v>82.7</v>
      </c>
      <c r="L11" s="10">
        <f>K11*0.5</f>
        <v>41.35</v>
      </c>
      <c r="M11" s="10">
        <f>J11+L11</f>
        <v>72.1</v>
      </c>
      <c r="N11" s="9">
        <v>2</v>
      </c>
    </row>
    <row r="12" spans="1:14" s="1" customFormat="1" ht="30" customHeight="1">
      <c r="A12" s="9">
        <v>15</v>
      </c>
      <c r="B12" s="10" t="s">
        <v>198</v>
      </c>
      <c r="C12" s="10" t="s">
        <v>199</v>
      </c>
      <c r="D12" s="10" t="s">
        <v>19</v>
      </c>
      <c r="E12" s="10" t="s">
        <v>64</v>
      </c>
      <c r="F12" s="10" t="s">
        <v>194</v>
      </c>
      <c r="G12" s="10" t="s">
        <v>195</v>
      </c>
      <c r="H12" s="10" t="s">
        <v>22</v>
      </c>
      <c r="I12" s="10">
        <v>62</v>
      </c>
      <c r="J12" s="10">
        <f>I12*0.5</f>
        <v>31</v>
      </c>
      <c r="K12" s="10">
        <v>81.9</v>
      </c>
      <c r="L12" s="10">
        <f>K12*0.5</f>
        <v>40.95</v>
      </c>
      <c r="M12" s="10">
        <f>J12+L12</f>
        <v>71.95</v>
      </c>
      <c r="N12" s="9">
        <v>3</v>
      </c>
    </row>
    <row r="13" spans="1:14" s="1" customFormat="1" ht="30" customHeight="1">
      <c r="A13" s="8" t="s">
        <v>39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1" customFormat="1" ht="30" customHeight="1">
      <c r="A14" s="9">
        <v>3</v>
      </c>
      <c r="B14" s="10" t="s">
        <v>200</v>
      </c>
      <c r="C14" s="10" t="s">
        <v>201</v>
      </c>
      <c r="D14" s="10" t="s">
        <v>29</v>
      </c>
      <c r="E14" s="10" t="s">
        <v>39</v>
      </c>
      <c r="F14" s="10" t="s">
        <v>202</v>
      </c>
      <c r="G14" s="10" t="s">
        <v>203</v>
      </c>
      <c r="H14" s="10" t="s">
        <v>22</v>
      </c>
      <c r="I14" s="10">
        <v>73</v>
      </c>
      <c r="J14" s="10">
        <f aca="true" t="shared" si="0" ref="J14:J19">I14*0.5</f>
        <v>36.5</v>
      </c>
      <c r="K14" s="10">
        <v>87.2</v>
      </c>
      <c r="L14" s="10">
        <f aca="true" t="shared" si="1" ref="L14:L19">K14*0.5</f>
        <v>43.6</v>
      </c>
      <c r="M14" s="10">
        <f aca="true" t="shared" si="2" ref="M14:M19">J14+L14</f>
        <v>80.1</v>
      </c>
      <c r="N14" s="9">
        <v>1</v>
      </c>
    </row>
    <row r="15" spans="1:14" s="1" customFormat="1" ht="30" customHeight="1">
      <c r="A15" s="9">
        <v>4</v>
      </c>
      <c r="B15" s="10" t="s">
        <v>204</v>
      </c>
      <c r="C15" s="10" t="s">
        <v>205</v>
      </c>
      <c r="D15" s="10" t="s">
        <v>29</v>
      </c>
      <c r="E15" s="10" t="s">
        <v>39</v>
      </c>
      <c r="F15" s="10" t="s">
        <v>202</v>
      </c>
      <c r="G15" s="10" t="s">
        <v>203</v>
      </c>
      <c r="H15" s="10" t="s">
        <v>22</v>
      </c>
      <c r="I15" s="10">
        <v>73</v>
      </c>
      <c r="J15" s="10">
        <f t="shared" si="0"/>
        <v>36.5</v>
      </c>
      <c r="K15" s="10">
        <v>85.8</v>
      </c>
      <c r="L15" s="10">
        <f t="shared" si="1"/>
        <v>42.9</v>
      </c>
      <c r="M15" s="10">
        <f t="shared" si="2"/>
        <v>79.4</v>
      </c>
      <c r="N15" s="9">
        <v>2</v>
      </c>
    </row>
    <row r="16" spans="1:14" s="1" customFormat="1" ht="30" customHeight="1">
      <c r="A16" s="9">
        <v>5</v>
      </c>
      <c r="B16" s="10" t="s">
        <v>206</v>
      </c>
      <c r="C16" s="10" t="s">
        <v>207</v>
      </c>
      <c r="D16" s="10" t="s">
        <v>29</v>
      </c>
      <c r="E16" s="10" t="s">
        <v>39</v>
      </c>
      <c r="F16" s="10" t="s">
        <v>202</v>
      </c>
      <c r="G16" s="10" t="s">
        <v>203</v>
      </c>
      <c r="H16" s="10" t="s">
        <v>22</v>
      </c>
      <c r="I16" s="10">
        <v>69.5</v>
      </c>
      <c r="J16" s="10">
        <f t="shared" si="0"/>
        <v>34.75</v>
      </c>
      <c r="K16" s="10">
        <v>83.7</v>
      </c>
      <c r="L16" s="10">
        <f t="shared" si="1"/>
        <v>41.85</v>
      </c>
      <c r="M16" s="10">
        <f t="shared" si="2"/>
        <v>76.6</v>
      </c>
      <c r="N16" s="9">
        <v>3</v>
      </c>
    </row>
    <row r="17" spans="1:14" s="1" customFormat="1" ht="30" customHeight="1">
      <c r="A17" s="9">
        <v>2</v>
      </c>
      <c r="B17" s="10" t="s">
        <v>208</v>
      </c>
      <c r="C17" s="10" t="s">
        <v>209</v>
      </c>
      <c r="D17" s="10" t="s">
        <v>29</v>
      </c>
      <c r="E17" s="10" t="s">
        <v>39</v>
      </c>
      <c r="F17" s="10" t="s">
        <v>202</v>
      </c>
      <c r="G17" s="10" t="s">
        <v>203</v>
      </c>
      <c r="H17" s="10" t="s">
        <v>22</v>
      </c>
      <c r="I17" s="10">
        <v>69</v>
      </c>
      <c r="J17" s="10">
        <f t="shared" si="0"/>
        <v>34.5</v>
      </c>
      <c r="K17" s="10">
        <v>82.3</v>
      </c>
      <c r="L17" s="10">
        <f t="shared" si="1"/>
        <v>41.15</v>
      </c>
      <c r="M17" s="10">
        <f t="shared" si="2"/>
        <v>75.65</v>
      </c>
      <c r="N17" s="9">
        <v>4</v>
      </c>
    </row>
    <row r="18" spans="1:14" s="1" customFormat="1" ht="30" customHeight="1">
      <c r="A18" s="9">
        <v>1</v>
      </c>
      <c r="B18" s="10" t="s">
        <v>210</v>
      </c>
      <c r="C18" s="10" t="s">
        <v>211</v>
      </c>
      <c r="D18" s="10" t="s">
        <v>29</v>
      </c>
      <c r="E18" s="10" t="s">
        <v>39</v>
      </c>
      <c r="F18" s="10" t="s">
        <v>202</v>
      </c>
      <c r="G18" s="10" t="s">
        <v>203</v>
      </c>
      <c r="H18" s="10" t="s">
        <v>22</v>
      </c>
      <c r="I18" s="10">
        <v>71</v>
      </c>
      <c r="J18" s="10">
        <f t="shared" si="0"/>
        <v>35.5</v>
      </c>
      <c r="K18" s="10">
        <v>80.2</v>
      </c>
      <c r="L18" s="10">
        <f t="shared" si="1"/>
        <v>40.1</v>
      </c>
      <c r="M18" s="10">
        <f t="shared" si="2"/>
        <v>75.6</v>
      </c>
      <c r="N18" s="9">
        <v>5</v>
      </c>
    </row>
    <row r="19" spans="1:14" s="1" customFormat="1" ht="30" customHeight="1">
      <c r="A19" s="9">
        <v>6</v>
      </c>
      <c r="B19" s="10" t="s">
        <v>212</v>
      </c>
      <c r="C19" s="10" t="s">
        <v>213</v>
      </c>
      <c r="D19" s="10" t="s">
        <v>29</v>
      </c>
      <c r="E19" s="10" t="s">
        <v>39</v>
      </c>
      <c r="F19" s="10" t="s">
        <v>202</v>
      </c>
      <c r="G19" s="10" t="s">
        <v>203</v>
      </c>
      <c r="H19" s="10" t="s">
        <v>22</v>
      </c>
      <c r="I19" s="10">
        <v>72</v>
      </c>
      <c r="J19" s="10">
        <f t="shared" si="0"/>
        <v>36</v>
      </c>
      <c r="K19" s="10">
        <v>76.3</v>
      </c>
      <c r="L19" s="10">
        <f t="shared" si="1"/>
        <v>38.15</v>
      </c>
      <c r="M19" s="10">
        <f t="shared" si="2"/>
        <v>74.15</v>
      </c>
      <c r="N19" s="9">
        <v>6</v>
      </c>
    </row>
    <row r="20" spans="1:255" s="3" customFormat="1" ht="27" customHeight="1">
      <c r="A20" s="8" t="s">
        <v>47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8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18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20"/>
      <c r="AS20" s="18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20"/>
      <c r="BH20" s="18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20"/>
      <c r="BW20" s="18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20"/>
      <c r="CL20" s="18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20"/>
      <c r="DA20" s="18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20"/>
      <c r="DP20" s="18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20"/>
      <c r="EE20" s="18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20"/>
      <c r="ET20" s="18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20"/>
      <c r="FI20" s="18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20"/>
      <c r="FX20" s="18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20"/>
      <c r="GM20" s="18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20"/>
      <c r="HB20" s="18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20"/>
      <c r="HQ20" s="18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20"/>
      <c r="IF20" s="18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20"/>
      <c r="IU20" s="18"/>
    </row>
    <row r="21" spans="1:14" s="1" customFormat="1" ht="30" customHeight="1">
      <c r="A21" s="9">
        <v>11</v>
      </c>
      <c r="B21" s="10" t="s">
        <v>214</v>
      </c>
      <c r="C21" s="10" t="s">
        <v>215</v>
      </c>
      <c r="D21" s="10" t="s">
        <v>29</v>
      </c>
      <c r="E21" s="10" t="s">
        <v>47</v>
      </c>
      <c r="F21" s="10" t="s">
        <v>216</v>
      </c>
      <c r="G21" s="10" t="s">
        <v>217</v>
      </c>
      <c r="H21" s="10" t="s">
        <v>22</v>
      </c>
      <c r="I21" s="10">
        <v>74</v>
      </c>
      <c r="J21" s="10">
        <f>I21*0.5</f>
        <v>37</v>
      </c>
      <c r="K21" s="10">
        <v>79.1</v>
      </c>
      <c r="L21" s="10">
        <f>K21*0.5</f>
        <v>39.55</v>
      </c>
      <c r="M21" s="10">
        <f>J21+L21</f>
        <v>76.55</v>
      </c>
      <c r="N21" s="9">
        <v>1</v>
      </c>
    </row>
    <row r="22" spans="1:14" s="1" customFormat="1" ht="30" customHeight="1">
      <c r="A22" s="9">
        <v>12</v>
      </c>
      <c r="B22" s="10" t="s">
        <v>218</v>
      </c>
      <c r="C22" s="10" t="s">
        <v>219</v>
      </c>
      <c r="D22" s="10" t="s">
        <v>19</v>
      </c>
      <c r="E22" s="10" t="s">
        <v>47</v>
      </c>
      <c r="F22" s="10" t="s">
        <v>216</v>
      </c>
      <c r="G22" s="10" t="s">
        <v>217</v>
      </c>
      <c r="H22" s="10" t="s">
        <v>22</v>
      </c>
      <c r="I22" s="10">
        <v>61</v>
      </c>
      <c r="J22" s="10">
        <f>I22*0.5</f>
        <v>30.5</v>
      </c>
      <c r="K22" s="10">
        <v>85.8</v>
      </c>
      <c r="L22" s="10">
        <f>K22*0.5</f>
        <v>42.9</v>
      </c>
      <c r="M22" s="10">
        <f>J22+L22</f>
        <v>73.4</v>
      </c>
      <c r="N22" s="9">
        <v>2</v>
      </c>
    </row>
    <row r="23" spans="1:14" s="1" customFormat="1" ht="30" customHeight="1">
      <c r="A23" s="9"/>
      <c r="B23" s="10" t="s">
        <v>220</v>
      </c>
      <c r="C23" s="10" t="s">
        <v>221</v>
      </c>
      <c r="D23" s="10" t="s">
        <v>29</v>
      </c>
      <c r="E23" s="10" t="s">
        <v>47</v>
      </c>
      <c r="F23" s="10" t="s">
        <v>216</v>
      </c>
      <c r="G23" s="10" t="s">
        <v>217</v>
      </c>
      <c r="H23" s="10" t="s">
        <v>22</v>
      </c>
      <c r="I23" s="10">
        <v>63</v>
      </c>
      <c r="J23" s="10">
        <f>I23*0.5</f>
        <v>31.5</v>
      </c>
      <c r="K23" s="11" t="s">
        <v>54</v>
      </c>
      <c r="L23" s="10"/>
      <c r="M23" s="10"/>
      <c r="N23" s="9"/>
    </row>
  </sheetData>
  <sheetProtection/>
  <mergeCells count="23">
    <mergeCell ref="A1:N1"/>
    <mergeCell ref="A2:C2"/>
    <mergeCell ref="I2:L2"/>
    <mergeCell ref="A4:N4"/>
    <mergeCell ref="A9:N9"/>
    <mergeCell ref="A13:N13"/>
    <mergeCell ref="A20:N20"/>
    <mergeCell ref="O20:AC20"/>
    <mergeCell ref="AD20:AR20"/>
    <mergeCell ref="AS20:BG20"/>
    <mergeCell ref="BH20:BV20"/>
    <mergeCell ref="BW20:CK20"/>
    <mergeCell ref="CL20:CZ20"/>
    <mergeCell ref="DA20:DO20"/>
    <mergeCell ref="DP20:ED20"/>
    <mergeCell ref="EE20:ES20"/>
    <mergeCell ref="ET20:FH20"/>
    <mergeCell ref="FI20:FW20"/>
    <mergeCell ref="FX20:GL20"/>
    <mergeCell ref="GM20:HA20"/>
    <mergeCell ref="HB20:HP20"/>
    <mergeCell ref="HQ20:IE20"/>
    <mergeCell ref="IF20:IT20"/>
  </mergeCells>
  <printOptions/>
  <pageMargins left="0.7513888888888889" right="0.7513888888888889" top="1" bottom="1" header="0.5" footer="0.5"/>
  <pageSetup fitToHeight="2" fitToWidth="1" horizontalDpi="600" verticalDpi="600" orientation="landscape" paperSize="9" scale="77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9"/>
  <sheetViews>
    <sheetView tabSelected="1" zoomScaleSheetLayoutView="100" workbookViewId="0" topLeftCell="A8">
      <selection activeCell="Q7" sqref="Q7"/>
    </sheetView>
  </sheetViews>
  <sheetFormatPr defaultColWidth="9.140625" defaultRowHeight="12.75"/>
  <cols>
    <col min="1" max="1" width="4.421875" style="1" customWidth="1"/>
    <col min="2" max="2" width="9.140625" style="1" customWidth="1"/>
    <col min="3" max="3" width="15.8515625" style="1" customWidth="1"/>
    <col min="4" max="4" width="5.00390625" style="1" customWidth="1"/>
    <col min="5" max="5" width="20.57421875" style="1" customWidth="1"/>
    <col min="6" max="6" width="18.140625" style="1" customWidth="1"/>
    <col min="7" max="7" width="11.28125" style="1" customWidth="1"/>
    <col min="8" max="8" width="16.00390625" style="1" customWidth="1"/>
    <col min="9" max="9" width="6.8515625" style="1" customWidth="1"/>
    <col min="10" max="10" width="7.421875" style="1" customWidth="1"/>
    <col min="11" max="11" width="6.7109375" style="1" customWidth="1"/>
    <col min="12" max="12" width="7.7109375" style="1" customWidth="1"/>
    <col min="13" max="13" width="7.421875" style="1" customWidth="1"/>
    <col min="14" max="14" width="8.57421875" style="1" customWidth="1"/>
    <col min="15" max="16384" width="9.140625" style="1" customWidth="1"/>
  </cols>
  <sheetData>
    <row r="1" spans="1:14" s="1" customFormat="1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8.75" customHeight="1">
      <c r="A2" s="5" t="s">
        <v>222</v>
      </c>
      <c r="B2" s="5"/>
      <c r="C2" s="5"/>
      <c r="D2" s="6"/>
      <c r="E2" s="6"/>
      <c r="F2" s="6"/>
      <c r="G2" s="6"/>
      <c r="H2" s="6"/>
      <c r="I2" s="14">
        <v>45444</v>
      </c>
      <c r="J2" s="6"/>
      <c r="K2" s="6"/>
      <c r="L2" s="6"/>
      <c r="M2" s="5"/>
      <c r="N2" s="5"/>
    </row>
    <row r="3" spans="1:14" s="1" customFormat="1" ht="4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6" t="s">
        <v>15</v>
      </c>
    </row>
    <row r="4" spans="1:14" s="1" customFormat="1" ht="30" customHeight="1">
      <c r="A4" s="8" t="s">
        <v>32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1" customFormat="1" ht="30" customHeight="1">
      <c r="A5" s="9">
        <v>8</v>
      </c>
      <c r="B5" s="10" t="s">
        <v>223</v>
      </c>
      <c r="C5" s="10" t="s">
        <v>224</v>
      </c>
      <c r="D5" s="10" t="s">
        <v>29</v>
      </c>
      <c r="E5" s="10" t="s">
        <v>32</v>
      </c>
      <c r="F5" s="10" t="s">
        <v>225</v>
      </c>
      <c r="G5" s="10" t="s">
        <v>226</v>
      </c>
      <c r="H5" s="10" t="s">
        <v>22</v>
      </c>
      <c r="I5" s="10">
        <v>64.5</v>
      </c>
      <c r="J5" s="10">
        <f>I5*0.5</f>
        <v>32.25</v>
      </c>
      <c r="K5" s="10">
        <v>81.1</v>
      </c>
      <c r="L5" s="10">
        <f>K5*0.5</f>
        <v>40.55</v>
      </c>
      <c r="M5" s="10">
        <f>J5+L5</f>
        <v>72.8</v>
      </c>
      <c r="N5" s="9">
        <v>1</v>
      </c>
    </row>
    <row r="6" spans="1:14" s="1" customFormat="1" ht="30" customHeight="1">
      <c r="A6" s="9">
        <v>9</v>
      </c>
      <c r="B6" s="10" t="s">
        <v>227</v>
      </c>
      <c r="C6" s="10" t="s">
        <v>228</v>
      </c>
      <c r="D6" s="10" t="s">
        <v>29</v>
      </c>
      <c r="E6" s="10" t="s">
        <v>32</v>
      </c>
      <c r="F6" s="10" t="s">
        <v>225</v>
      </c>
      <c r="G6" s="10" t="s">
        <v>226</v>
      </c>
      <c r="H6" s="10" t="s">
        <v>22</v>
      </c>
      <c r="I6" s="10">
        <v>60.5</v>
      </c>
      <c r="J6" s="10">
        <f>I6*0.5</f>
        <v>30.25</v>
      </c>
      <c r="K6" s="10">
        <v>75.5</v>
      </c>
      <c r="L6" s="10">
        <f>K6*0.5</f>
        <v>37.75</v>
      </c>
      <c r="M6" s="10">
        <f>J6+L6</f>
        <v>68</v>
      </c>
      <c r="N6" s="9">
        <v>2</v>
      </c>
    </row>
    <row r="7" spans="1:14" s="1" customFormat="1" ht="30" customHeight="1">
      <c r="A7" s="9"/>
      <c r="B7" s="10" t="s">
        <v>229</v>
      </c>
      <c r="C7" s="10" t="s">
        <v>230</v>
      </c>
      <c r="D7" s="10" t="s">
        <v>29</v>
      </c>
      <c r="E7" s="10" t="s">
        <v>32</v>
      </c>
      <c r="F7" s="10" t="s">
        <v>225</v>
      </c>
      <c r="G7" s="10" t="s">
        <v>226</v>
      </c>
      <c r="H7" s="10" t="s">
        <v>22</v>
      </c>
      <c r="I7" s="10">
        <v>54</v>
      </c>
      <c r="J7" s="10">
        <f>I7*0.5</f>
        <v>27</v>
      </c>
      <c r="K7" s="11" t="s">
        <v>54</v>
      </c>
      <c r="L7" s="10"/>
      <c r="M7" s="10"/>
      <c r="N7" s="9"/>
    </row>
    <row r="8" spans="1:14" s="1" customFormat="1" ht="30" customHeight="1">
      <c r="A8" s="8" t="s">
        <v>167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1" customFormat="1" ht="30" customHeight="1">
      <c r="A9" s="9">
        <v>3</v>
      </c>
      <c r="B9" s="10" t="s">
        <v>231</v>
      </c>
      <c r="C9" s="10" t="s">
        <v>232</v>
      </c>
      <c r="D9" s="10" t="s">
        <v>29</v>
      </c>
      <c r="E9" s="10" t="s">
        <v>167</v>
      </c>
      <c r="F9" s="10" t="s">
        <v>233</v>
      </c>
      <c r="G9" s="10" t="s">
        <v>234</v>
      </c>
      <c r="H9" s="10" t="s">
        <v>22</v>
      </c>
      <c r="I9" s="10">
        <v>69.5</v>
      </c>
      <c r="J9" s="10">
        <f aca="true" t="shared" si="0" ref="J9:J16">I9*0.5</f>
        <v>34.75</v>
      </c>
      <c r="K9" s="10">
        <v>85.3</v>
      </c>
      <c r="L9" s="10">
        <f aca="true" t="shared" si="1" ref="L9:L15">K9*0.5</f>
        <v>42.65</v>
      </c>
      <c r="M9" s="10">
        <f aca="true" t="shared" si="2" ref="M9:M15">J9+L9</f>
        <v>77.4</v>
      </c>
      <c r="N9" s="9">
        <v>1</v>
      </c>
    </row>
    <row r="10" spans="1:14" s="1" customFormat="1" ht="30" customHeight="1">
      <c r="A10" s="9">
        <v>7</v>
      </c>
      <c r="B10" s="10" t="s">
        <v>235</v>
      </c>
      <c r="C10" s="10" t="s">
        <v>236</v>
      </c>
      <c r="D10" s="10" t="s">
        <v>29</v>
      </c>
      <c r="E10" s="10" t="s">
        <v>167</v>
      </c>
      <c r="F10" s="10" t="s">
        <v>233</v>
      </c>
      <c r="G10" s="10" t="s">
        <v>234</v>
      </c>
      <c r="H10" s="10" t="s">
        <v>22</v>
      </c>
      <c r="I10" s="10">
        <v>70</v>
      </c>
      <c r="J10" s="10">
        <f t="shared" si="0"/>
        <v>35</v>
      </c>
      <c r="K10" s="10">
        <v>82.16</v>
      </c>
      <c r="L10" s="10">
        <f t="shared" si="1"/>
        <v>41.08</v>
      </c>
      <c r="M10" s="10">
        <f t="shared" si="2"/>
        <v>76.08</v>
      </c>
      <c r="N10" s="9">
        <v>2</v>
      </c>
    </row>
    <row r="11" spans="1:14" s="1" customFormat="1" ht="30" customHeight="1">
      <c r="A11" s="9">
        <v>5</v>
      </c>
      <c r="B11" s="10" t="s">
        <v>237</v>
      </c>
      <c r="C11" s="10" t="s">
        <v>238</v>
      </c>
      <c r="D11" s="10" t="s">
        <v>29</v>
      </c>
      <c r="E11" s="10" t="s">
        <v>167</v>
      </c>
      <c r="F11" s="10" t="s">
        <v>233</v>
      </c>
      <c r="G11" s="10" t="s">
        <v>234</v>
      </c>
      <c r="H11" s="10" t="s">
        <v>22</v>
      </c>
      <c r="I11" s="10">
        <v>68</v>
      </c>
      <c r="J11" s="10">
        <f t="shared" si="0"/>
        <v>34</v>
      </c>
      <c r="K11" s="10">
        <v>82.96</v>
      </c>
      <c r="L11" s="10">
        <f t="shared" si="1"/>
        <v>41.48</v>
      </c>
      <c r="M11" s="10">
        <f t="shared" si="2"/>
        <v>75.47999999999999</v>
      </c>
      <c r="N11" s="9">
        <v>3</v>
      </c>
    </row>
    <row r="12" spans="1:14" s="1" customFormat="1" ht="30" customHeight="1">
      <c r="A12" s="9">
        <v>4</v>
      </c>
      <c r="B12" s="10" t="s">
        <v>239</v>
      </c>
      <c r="C12" s="10" t="s">
        <v>240</v>
      </c>
      <c r="D12" s="10" t="s">
        <v>29</v>
      </c>
      <c r="E12" s="10" t="s">
        <v>167</v>
      </c>
      <c r="F12" s="10" t="s">
        <v>233</v>
      </c>
      <c r="G12" s="10" t="s">
        <v>234</v>
      </c>
      <c r="H12" s="10" t="s">
        <v>22</v>
      </c>
      <c r="I12" s="10">
        <v>68</v>
      </c>
      <c r="J12" s="10">
        <f t="shared" si="0"/>
        <v>34</v>
      </c>
      <c r="K12" s="10">
        <v>81.28</v>
      </c>
      <c r="L12" s="10">
        <f t="shared" si="1"/>
        <v>40.64</v>
      </c>
      <c r="M12" s="10">
        <f t="shared" si="2"/>
        <v>74.64</v>
      </c>
      <c r="N12" s="9">
        <v>4</v>
      </c>
    </row>
    <row r="13" spans="1:14" s="1" customFormat="1" ht="30" customHeight="1">
      <c r="A13" s="9">
        <v>6</v>
      </c>
      <c r="B13" s="10" t="s">
        <v>241</v>
      </c>
      <c r="C13" s="10" t="s">
        <v>242</v>
      </c>
      <c r="D13" s="10" t="s">
        <v>29</v>
      </c>
      <c r="E13" s="10" t="s">
        <v>167</v>
      </c>
      <c r="F13" s="10" t="s">
        <v>233</v>
      </c>
      <c r="G13" s="10" t="s">
        <v>234</v>
      </c>
      <c r="H13" s="10" t="s">
        <v>22</v>
      </c>
      <c r="I13" s="10">
        <v>66.5</v>
      </c>
      <c r="J13" s="10">
        <f t="shared" si="0"/>
        <v>33.25</v>
      </c>
      <c r="K13" s="10">
        <v>76</v>
      </c>
      <c r="L13" s="10">
        <f t="shared" si="1"/>
        <v>38</v>
      </c>
      <c r="M13" s="10">
        <f t="shared" si="2"/>
        <v>71.25</v>
      </c>
      <c r="N13" s="9">
        <v>5</v>
      </c>
    </row>
    <row r="14" spans="1:14" s="1" customFormat="1" ht="30" customHeight="1">
      <c r="A14" s="9">
        <v>2</v>
      </c>
      <c r="B14" s="10" t="s">
        <v>243</v>
      </c>
      <c r="C14" s="10" t="s">
        <v>244</v>
      </c>
      <c r="D14" s="10" t="s">
        <v>29</v>
      </c>
      <c r="E14" s="10" t="s">
        <v>167</v>
      </c>
      <c r="F14" s="10" t="s">
        <v>233</v>
      </c>
      <c r="G14" s="10" t="s">
        <v>234</v>
      </c>
      <c r="H14" s="10" t="s">
        <v>22</v>
      </c>
      <c r="I14" s="10">
        <v>64</v>
      </c>
      <c r="J14" s="10">
        <f t="shared" si="0"/>
        <v>32</v>
      </c>
      <c r="K14" s="10">
        <v>75.44</v>
      </c>
      <c r="L14" s="10">
        <f t="shared" si="1"/>
        <v>37.72</v>
      </c>
      <c r="M14" s="10">
        <f t="shared" si="2"/>
        <v>69.72</v>
      </c>
      <c r="N14" s="9">
        <v>6</v>
      </c>
    </row>
    <row r="15" spans="1:14" s="1" customFormat="1" ht="30" customHeight="1">
      <c r="A15" s="9">
        <v>1</v>
      </c>
      <c r="B15" s="11" t="s">
        <v>245</v>
      </c>
      <c r="C15" s="12" t="s">
        <v>246</v>
      </c>
      <c r="D15" s="11" t="s">
        <v>19</v>
      </c>
      <c r="E15" s="11" t="s">
        <v>167</v>
      </c>
      <c r="F15" s="11" t="s">
        <v>233</v>
      </c>
      <c r="G15" s="13" t="s">
        <v>234</v>
      </c>
      <c r="H15" s="11" t="s">
        <v>22</v>
      </c>
      <c r="I15" s="12">
        <v>60</v>
      </c>
      <c r="J15" s="10">
        <f t="shared" si="0"/>
        <v>30</v>
      </c>
      <c r="K15" s="10">
        <v>77.72</v>
      </c>
      <c r="L15" s="10">
        <f t="shared" si="1"/>
        <v>38.86</v>
      </c>
      <c r="M15" s="10">
        <f t="shared" si="2"/>
        <v>68.86</v>
      </c>
      <c r="N15" s="17">
        <v>7</v>
      </c>
    </row>
    <row r="16" spans="1:14" s="1" customFormat="1" ht="30" customHeight="1">
      <c r="A16" s="9"/>
      <c r="B16" s="10" t="s">
        <v>247</v>
      </c>
      <c r="C16" s="10" t="s">
        <v>248</v>
      </c>
      <c r="D16" s="10" t="s">
        <v>19</v>
      </c>
      <c r="E16" s="10" t="s">
        <v>167</v>
      </c>
      <c r="F16" s="10" t="s">
        <v>233</v>
      </c>
      <c r="G16" s="10" t="s">
        <v>234</v>
      </c>
      <c r="H16" s="10" t="s">
        <v>22</v>
      </c>
      <c r="I16" s="10">
        <v>62</v>
      </c>
      <c r="J16" s="10">
        <f t="shared" si="0"/>
        <v>31</v>
      </c>
      <c r="K16" s="11" t="s">
        <v>54</v>
      </c>
      <c r="L16" s="10"/>
      <c r="M16" s="10"/>
      <c r="N16" s="9"/>
    </row>
    <row r="17" spans="1:255" s="3" customFormat="1" ht="27" customHeight="1">
      <c r="A17" s="8" t="s">
        <v>39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8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  <c r="AD17" s="18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20"/>
      <c r="AS17" s="18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20"/>
      <c r="BH17" s="18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20"/>
      <c r="BW17" s="18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20"/>
      <c r="CL17" s="18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20"/>
      <c r="DA17" s="18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20"/>
      <c r="DP17" s="18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20"/>
      <c r="EE17" s="18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20"/>
      <c r="ET17" s="18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20"/>
      <c r="FI17" s="18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20"/>
      <c r="FX17" s="18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20"/>
      <c r="GM17" s="18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20"/>
      <c r="HB17" s="18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20"/>
      <c r="HQ17" s="18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20"/>
      <c r="IF17" s="18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20"/>
      <c r="IU17" s="18"/>
    </row>
    <row r="18" spans="1:14" s="1" customFormat="1" ht="30" customHeight="1">
      <c r="A18" s="9">
        <v>19</v>
      </c>
      <c r="B18" s="10" t="s">
        <v>249</v>
      </c>
      <c r="C18" s="10" t="s">
        <v>250</v>
      </c>
      <c r="D18" s="10" t="s">
        <v>19</v>
      </c>
      <c r="E18" s="10" t="s">
        <v>39</v>
      </c>
      <c r="F18" s="10" t="s">
        <v>233</v>
      </c>
      <c r="G18" s="10" t="s">
        <v>251</v>
      </c>
      <c r="H18" s="10" t="s">
        <v>22</v>
      </c>
      <c r="I18" s="10">
        <v>75</v>
      </c>
      <c r="J18" s="10">
        <f aca="true" t="shared" si="3" ref="J18:J29">I18*0.5</f>
        <v>37.5</v>
      </c>
      <c r="K18" s="10">
        <v>83.7</v>
      </c>
      <c r="L18" s="10">
        <f aca="true" t="shared" si="4" ref="L18:L29">K18*0.5</f>
        <v>41.85</v>
      </c>
      <c r="M18" s="10">
        <f aca="true" t="shared" si="5" ref="M18:M29">J18+L18</f>
        <v>79.35</v>
      </c>
      <c r="N18" s="9">
        <v>1</v>
      </c>
    </row>
    <row r="19" spans="1:14" s="1" customFormat="1" ht="30" customHeight="1">
      <c r="A19" s="9">
        <v>21</v>
      </c>
      <c r="B19" s="10" t="s">
        <v>252</v>
      </c>
      <c r="C19" s="10" t="s">
        <v>253</v>
      </c>
      <c r="D19" s="10" t="s">
        <v>29</v>
      </c>
      <c r="E19" s="10" t="s">
        <v>39</v>
      </c>
      <c r="F19" s="10" t="s">
        <v>233</v>
      </c>
      <c r="G19" s="10" t="s">
        <v>251</v>
      </c>
      <c r="H19" s="10" t="s">
        <v>22</v>
      </c>
      <c r="I19" s="10">
        <v>74</v>
      </c>
      <c r="J19" s="10">
        <f t="shared" si="3"/>
        <v>37</v>
      </c>
      <c r="K19" s="10">
        <v>81.84</v>
      </c>
      <c r="L19" s="10">
        <f t="shared" si="4"/>
        <v>40.92</v>
      </c>
      <c r="M19" s="10">
        <f t="shared" si="5"/>
        <v>77.92</v>
      </c>
      <c r="N19" s="9">
        <v>2</v>
      </c>
    </row>
    <row r="20" spans="1:14" s="1" customFormat="1" ht="30" customHeight="1">
      <c r="A20" s="9">
        <v>15</v>
      </c>
      <c r="B20" s="10" t="s">
        <v>254</v>
      </c>
      <c r="C20" s="10" t="s">
        <v>255</v>
      </c>
      <c r="D20" s="10" t="s">
        <v>29</v>
      </c>
      <c r="E20" s="10" t="s">
        <v>39</v>
      </c>
      <c r="F20" s="10" t="s">
        <v>233</v>
      </c>
      <c r="G20" s="10" t="s">
        <v>251</v>
      </c>
      <c r="H20" s="10" t="s">
        <v>22</v>
      </c>
      <c r="I20" s="10">
        <v>69</v>
      </c>
      <c r="J20" s="10">
        <f t="shared" si="3"/>
        <v>34.5</v>
      </c>
      <c r="K20" s="10">
        <v>83.56</v>
      </c>
      <c r="L20" s="10">
        <f t="shared" si="4"/>
        <v>41.78</v>
      </c>
      <c r="M20" s="10">
        <f t="shared" si="5"/>
        <v>76.28</v>
      </c>
      <c r="N20" s="9">
        <v>3</v>
      </c>
    </row>
    <row r="21" spans="1:14" s="1" customFormat="1" ht="30" customHeight="1">
      <c r="A21" s="9">
        <v>20</v>
      </c>
      <c r="B21" s="10" t="s">
        <v>256</v>
      </c>
      <c r="C21" s="10" t="s">
        <v>257</v>
      </c>
      <c r="D21" s="10" t="s">
        <v>29</v>
      </c>
      <c r="E21" s="10" t="s">
        <v>39</v>
      </c>
      <c r="F21" s="10" t="s">
        <v>233</v>
      </c>
      <c r="G21" s="10" t="s">
        <v>251</v>
      </c>
      <c r="H21" s="10" t="s">
        <v>22</v>
      </c>
      <c r="I21" s="10">
        <v>70.5</v>
      </c>
      <c r="J21" s="10">
        <f t="shared" si="3"/>
        <v>35.25</v>
      </c>
      <c r="K21" s="10">
        <v>81.72</v>
      </c>
      <c r="L21" s="10">
        <f t="shared" si="4"/>
        <v>40.86</v>
      </c>
      <c r="M21" s="10">
        <f t="shared" si="5"/>
        <v>76.11</v>
      </c>
      <c r="N21" s="9">
        <v>4</v>
      </c>
    </row>
    <row r="22" spans="1:14" s="1" customFormat="1" ht="30" customHeight="1">
      <c r="A22" s="9">
        <v>14</v>
      </c>
      <c r="B22" s="10" t="s">
        <v>258</v>
      </c>
      <c r="C22" s="10" t="s">
        <v>259</v>
      </c>
      <c r="D22" s="10" t="s">
        <v>29</v>
      </c>
      <c r="E22" s="10" t="s">
        <v>39</v>
      </c>
      <c r="F22" s="10" t="s">
        <v>233</v>
      </c>
      <c r="G22" s="10" t="s">
        <v>251</v>
      </c>
      <c r="H22" s="10" t="s">
        <v>22</v>
      </c>
      <c r="I22" s="10">
        <v>70</v>
      </c>
      <c r="J22" s="10">
        <f t="shared" si="3"/>
        <v>35</v>
      </c>
      <c r="K22" s="10">
        <v>78.88</v>
      </c>
      <c r="L22" s="10">
        <f t="shared" si="4"/>
        <v>39.44</v>
      </c>
      <c r="M22" s="10">
        <f t="shared" si="5"/>
        <v>74.44</v>
      </c>
      <c r="N22" s="9">
        <v>5</v>
      </c>
    </row>
    <row r="23" spans="1:14" s="1" customFormat="1" ht="30" customHeight="1">
      <c r="A23" s="9">
        <v>17</v>
      </c>
      <c r="B23" s="10" t="s">
        <v>260</v>
      </c>
      <c r="C23" s="10" t="s">
        <v>261</v>
      </c>
      <c r="D23" s="10" t="s">
        <v>29</v>
      </c>
      <c r="E23" s="10" t="s">
        <v>39</v>
      </c>
      <c r="F23" s="10" t="s">
        <v>233</v>
      </c>
      <c r="G23" s="10" t="s">
        <v>251</v>
      </c>
      <c r="H23" s="10" t="s">
        <v>22</v>
      </c>
      <c r="I23" s="10">
        <v>68</v>
      </c>
      <c r="J23" s="10">
        <f t="shared" si="3"/>
        <v>34</v>
      </c>
      <c r="K23" s="10">
        <v>79.1</v>
      </c>
      <c r="L23" s="10">
        <f t="shared" si="4"/>
        <v>39.55</v>
      </c>
      <c r="M23" s="10">
        <f t="shared" si="5"/>
        <v>73.55</v>
      </c>
      <c r="N23" s="9">
        <v>6</v>
      </c>
    </row>
    <row r="24" spans="1:14" s="1" customFormat="1" ht="30" customHeight="1">
      <c r="A24" s="9">
        <v>12</v>
      </c>
      <c r="B24" s="10" t="s">
        <v>262</v>
      </c>
      <c r="C24" s="10" t="s">
        <v>263</v>
      </c>
      <c r="D24" s="10" t="s">
        <v>29</v>
      </c>
      <c r="E24" s="10" t="s">
        <v>39</v>
      </c>
      <c r="F24" s="10" t="s">
        <v>233</v>
      </c>
      <c r="G24" s="10" t="s">
        <v>251</v>
      </c>
      <c r="H24" s="10" t="s">
        <v>22</v>
      </c>
      <c r="I24" s="10">
        <v>66.5</v>
      </c>
      <c r="J24" s="10">
        <f t="shared" si="3"/>
        <v>33.25</v>
      </c>
      <c r="K24" s="10">
        <v>80.36</v>
      </c>
      <c r="L24" s="10">
        <f t="shared" si="4"/>
        <v>40.18</v>
      </c>
      <c r="M24" s="10">
        <f t="shared" si="5"/>
        <v>73.43</v>
      </c>
      <c r="N24" s="9">
        <v>7</v>
      </c>
    </row>
    <row r="25" spans="1:14" s="1" customFormat="1" ht="30" customHeight="1">
      <c r="A25" s="9">
        <v>11</v>
      </c>
      <c r="B25" s="10" t="s">
        <v>264</v>
      </c>
      <c r="C25" s="10" t="s">
        <v>265</v>
      </c>
      <c r="D25" s="10" t="s">
        <v>29</v>
      </c>
      <c r="E25" s="10" t="s">
        <v>39</v>
      </c>
      <c r="F25" s="10" t="s">
        <v>233</v>
      </c>
      <c r="G25" s="10" t="s">
        <v>251</v>
      </c>
      <c r="H25" s="10" t="s">
        <v>22</v>
      </c>
      <c r="I25" s="10">
        <v>68</v>
      </c>
      <c r="J25" s="10">
        <f t="shared" si="3"/>
        <v>34</v>
      </c>
      <c r="K25" s="10">
        <v>74.88</v>
      </c>
      <c r="L25" s="10">
        <f t="shared" si="4"/>
        <v>37.44</v>
      </c>
      <c r="M25" s="10">
        <f t="shared" si="5"/>
        <v>71.44</v>
      </c>
      <c r="N25" s="9">
        <v>8</v>
      </c>
    </row>
    <row r="26" spans="1:14" s="1" customFormat="1" ht="30" customHeight="1">
      <c r="A26" s="9">
        <v>16</v>
      </c>
      <c r="B26" s="10" t="s">
        <v>266</v>
      </c>
      <c r="C26" s="10" t="s">
        <v>267</v>
      </c>
      <c r="D26" s="10" t="s">
        <v>29</v>
      </c>
      <c r="E26" s="10" t="s">
        <v>39</v>
      </c>
      <c r="F26" s="10" t="s">
        <v>233</v>
      </c>
      <c r="G26" s="10" t="s">
        <v>251</v>
      </c>
      <c r="H26" s="10" t="s">
        <v>22</v>
      </c>
      <c r="I26" s="10">
        <v>69.5</v>
      </c>
      <c r="J26" s="10">
        <f t="shared" si="3"/>
        <v>34.75</v>
      </c>
      <c r="K26" s="10">
        <v>72.1</v>
      </c>
      <c r="L26" s="10">
        <f t="shared" si="4"/>
        <v>36.05</v>
      </c>
      <c r="M26" s="10">
        <f t="shared" si="5"/>
        <v>70.8</v>
      </c>
      <c r="N26" s="9">
        <v>9</v>
      </c>
    </row>
    <row r="27" spans="1:14" s="1" customFormat="1" ht="30" customHeight="1">
      <c r="A27" s="9">
        <v>18</v>
      </c>
      <c r="B27" s="10" t="s">
        <v>268</v>
      </c>
      <c r="C27" s="10" t="s">
        <v>269</v>
      </c>
      <c r="D27" s="10" t="s">
        <v>29</v>
      </c>
      <c r="E27" s="10" t="s">
        <v>39</v>
      </c>
      <c r="F27" s="10" t="s">
        <v>233</v>
      </c>
      <c r="G27" s="10" t="s">
        <v>251</v>
      </c>
      <c r="H27" s="10" t="s">
        <v>22</v>
      </c>
      <c r="I27" s="10">
        <v>68</v>
      </c>
      <c r="J27" s="10">
        <f t="shared" si="3"/>
        <v>34</v>
      </c>
      <c r="K27" s="10">
        <v>73.44</v>
      </c>
      <c r="L27" s="10">
        <f t="shared" si="4"/>
        <v>36.72</v>
      </c>
      <c r="M27" s="10">
        <f t="shared" si="5"/>
        <v>70.72</v>
      </c>
      <c r="N27" s="9">
        <v>10</v>
      </c>
    </row>
    <row r="28" spans="1:14" s="1" customFormat="1" ht="30" customHeight="1">
      <c r="A28" s="9">
        <v>10</v>
      </c>
      <c r="B28" s="10" t="s">
        <v>270</v>
      </c>
      <c r="C28" s="10" t="s">
        <v>271</v>
      </c>
      <c r="D28" s="10" t="s">
        <v>29</v>
      </c>
      <c r="E28" s="10" t="s">
        <v>39</v>
      </c>
      <c r="F28" s="10" t="s">
        <v>233</v>
      </c>
      <c r="G28" s="10" t="s">
        <v>251</v>
      </c>
      <c r="H28" s="10" t="s">
        <v>22</v>
      </c>
      <c r="I28" s="10">
        <v>66</v>
      </c>
      <c r="J28" s="10">
        <f t="shared" si="3"/>
        <v>33</v>
      </c>
      <c r="K28" s="10">
        <v>75</v>
      </c>
      <c r="L28" s="10">
        <f t="shared" si="4"/>
        <v>37.5</v>
      </c>
      <c r="M28" s="10">
        <f t="shared" si="5"/>
        <v>70.5</v>
      </c>
      <c r="N28" s="9">
        <v>11</v>
      </c>
    </row>
    <row r="29" spans="1:14" s="1" customFormat="1" ht="30" customHeight="1">
      <c r="A29" s="9">
        <v>13</v>
      </c>
      <c r="B29" s="10" t="s">
        <v>272</v>
      </c>
      <c r="C29" s="10" t="s">
        <v>273</v>
      </c>
      <c r="D29" s="10" t="s">
        <v>29</v>
      </c>
      <c r="E29" s="10" t="s">
        <v>39</v>
      </c>
      <c r="F29" s="10" t="s">
        <v>233</v>
      </c>
      <c r="G29" s="10" t="s">
        <v>251</v>
      </c>
      <c r="H29" s="10" t="s">
        <v>22</v>
      </c>
      <c r="I29" s="10">
        <v>63.5</v>
      </c>
      <c r="J29" s="10">
        <f t="shared" si="3"/>
        <v>31.75</v>
      </c>
      <c r="K29" s="10">
        <v>71</v>
      </c>
      <c r="L29" s="10">
        <f t="shared" si="4"/>
        <v>35.5</v>
      </c>
      <c r="M29" s="10">
        <f t="shared" si="5"/>
        <v>67.25</v>
      </c>
      <c r="N29" s="9">
        <v>12</v>
      </c>
    </row>
  </sheetData>
  <sheetProtection/>
  <mergeCells count="22">
    <mergeCell ref="A1:N1"/>
    <mergeCell ref="A2:C2"/>
    <mergeCell ref="I2:L2"/>
    <mergeCell ref="A4:N4"/>
    <mergeCell ref="A8:N8"/>
    <mergeCell ref="A17:N17"/>
    <mergeCell ref="O17:AC17"/>
    <mergeCell ref="AD17:AR17"/>
    <mergeCell ref="AS17:BG17"/>
    <mergeCell ref="BH17:BV17"/>
    <mergeCell ref="BW17:CK17"/>
    <mergeCell ref="CL17:CZ17"/>
    <mergeCell ref="DA17:DO17"/>
    <mergeCell ref="DP17:ED17"/>
    <mergeCell ref="EE17:ES17"/>
    <mergeCell ref="ET17:FH17"/>
    <mergeCell ref="FI17:FW17"/>
    <mergeCell ref="FX17:GL17"/>
    <mergeCell ref="GM17:HA17"/>
    <mergeCell ref="HB17:HP17"/>
    <mergeCell ref="HQ17:IE17"/>
    <mergeCell ref="IF17:IT17"/>
  </mergeCells>
  <printOptions/>
  <pageMargins left="0.7513888888888889" right="0.7513888888888889" top="1" bottom="1" header="0.5" footer="0.5"/>
  <pageSetup fitToHeight="3" fitToWidth="1" horizontalDpi="600" verticalDpi="600" orientation="landscape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guggle</dc:creator>
  <cp:keywords/>
  <dc:description/>
  <cp:lastModifiedBy>Administrator</cp:lastModifiedBy>
  <cp:lastPrinted>2022-02-09T03:41:00Z</cp:lastPrinted>
  <dcterms:created xsi:type="dcterms:W3CDTF">2021-12-31T07:05:00Z</dcterms:created>
  <dcterms:modified xsi:type="dcterms:W3CDTF">2024-06-01T08:19:48Z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B2CD31BAFFB34D2FB02401B426C7EF18_13</vt:lpwstr>
  </property>
</Properties>
</file>