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40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<sst xmlns="http://schemas.openxmlformats.org/spreadsheetml/2006/main" count="273" uniqueCount="187">
  <si>
    <t>附件1</t>
  </si>
  <si>
    <t xml:space="preserve">2024年洛阳市瀍河回族区事业单位公开招聘工作人员总成绩及进入体检人员名单      
</t>
  </si>
  <si>
    <t>序号</t>
  </si>
  <si>
    <t>准考证号</t>
  </si>
  <si>
    <t>姓名</t>
  </si>
  <si>
    <t>性别</t>
  </si>
  <si>
    <t>报名岗位</t>
  </si>
  <si>
    <t>笔试成绩</t>
  </si>
  <si>
    <t>面试成绩</t>
  </si>
  <si>
    <t>总成绩</t>
  </si>
  <si>
    <t>备注</t>
  </si>
  <si>
    <t>012401012517</t>
  </si>
  <si>
    <t>陈海燕</t>
  </si>
  <si>
    <t>女</t>
  </si>
  <si>
    <t>瀍河回族区金融发展服务中心240101</t>
  </si>
  <si>
    <t>83.40</t>
  </si>
  <si>
    <t>进入体检</t>
  </si>
  <si>
    <t>012401011228</t>
  </si>
  <si>
    <t>崔丹</t>
  </si>
  <si>
    <t>012401010122</t>
  </si>
  <si>
    <t>薛仪方</t>
  </si>
  <si>
    <t>84.08</t>
  </si>
  <si>
    <t>012401010726</t>
  </si>
  <si>
    <t>苏杭</t>
  </si>
  <si>
    <t>男</t>
  </si>
  <si>
    <t>85.82</t>
  </si>
  <si>
    <t>012401012229</t>
  </si>
  <si>
    <t>柳柯君</t>
  </si>
  <si>
    <t>81.88</t>
  </si>
  <si>
    <t>012401010707</t>
  </si>
  <si>
    <t>徐亚楠</t>
  </si>
  <si>
    <t>84.04</t>
  </si>
  <si>
    <t>012401011530</t>
  </si>
  <si>
    <t>张鑫鑫</t>
  </si>
  <si>
    <t>86.72</t>
  </si>
  <si>
    <t>012401012224</t>
  </si>
  <si>
    <t>马浩田</t>
  </si>
  <si>
    <t>86.04</t>
  </si>
  <si>
    <t>012401013012</t>
  </si>
  <si>
    <t>马艳娇</t>
  </si>
  <si>
    <t>83.86</t>
  </si>
  <si>
    <t>012401012504</t>
  </si>
  <si>
    <t>张佳怡</t>
  </si>
  <si>
    <t>83.68</t>
  </si>
  <si>
    <t>012401011827</t>
  </si>
  <si>
    <t>王芯轲</t>
  </si>
  <si>
    <t>61.00</t>
  </si>
  <si>
    <t>82.80</t>
  </si>
  <si>
    <t>012401011210</t>
  </si>
  <si>
    <t>陈紫琳</t>
  </si>
  <si>
    <t>82.46</t>
  </si>
  <si>
    <t>012401010723</t>
  </si>
  <si>
    <t>郭紫会</t>
  </si>
  <si>
    <t>82.22</t>
  </si>
  <si>
    <t>012401013008</t>
  </si>
  <si>
    <t>张大千</t>
  </si>
  <si>
    <t>82.38</t>
  </si>
  <si>
    <t>012401013204</t>
  </si>
  <si>
    <t>宁浩</t>
  </si>
  <si>
    <t>81.38</t>
  </si>
  <si>
    <t>012401011003</t>
  </si>
  <si>
    <t>李元恒</t>
  </si>
  <si>
    <t>82.92</t>
  </si>
  <si>
    <t>012401012210</t>
  </si>
  <si>
    <t>王远天</t>
  </si>
  <si>
    <t>57.70</t>
  </si>
  <si>
    <t>84.66</t>
  </si>
  <si>
    <t>012401012008</t>
  </si>
  <si>
    <t>李姿杞</t>
  </si>
  <si>
    <t>81.56</t>
  </si>
  <si>
    <t>012401011609</t>
  </si>
  <si>
    <t>田璐琳</t>
  </si>
  <si>
    <t>82.56</t>
  </si>
  <si>
    <t>012401011529</t>
  </si>
  <si>
    <t>高蕊</t>
  </si>
  <si>
    <t>57.80</t>
  </si>
  <si>
    <t>84.20</t>
  </si>
  <si>
    <t>012401013115</t>
  </si>
  <si>
    <t>李重阳</t>
  </si>
  <si>
    <t>80.18</t>
  </si>
  <si>
    <t>012401012711</t>
  </si>
  <si>
    <t>张越阳</t>
  </si>
  <si>
    <t>82.88</t>
  </si>
  <si>
    <t>012401013206</t>
  </si>
  <si>
    <t>宁浩波</t>
  </si>
  <si>
    <t>82.44</t>
  </si>
  <si>
    <t>012401010126</t>
  </si>
  <si>
    <t>赵子昂</t>
  </si>
  <si>
    <t>82.62</t>
  </si>
  <si>
    <t>012401012712</t>
  </si>
  <si>
    <t>李小艺</t>
  </si>
  <si>
    <t>79.84</t>
  </si>
  <si>
    <t>012401012516</t>
  </si>
  <si>
    <t>王春芝</t>
  </si>
  <si>
    <t>79.54</t>
  </si>
  <si>
    <t>012401010710</t>
  </si>
  <si>
    <t>丁泽松</t>
  </si>
  <si>
    <t>缺考</t>
  </si>
  <si>
    <t>012401010829</t>
  </si>
  <si>
    <t>王雨珂</t>
  </si>
  <si>
    <t>59.30</t>
  </si>
  <si>
    <t>012402013711</t>
  </si>
  <si>
    <t>周笃锋</t>
  </si>
  <si>
    <t>瀍河回族区民营经济促进中心240201</t>
  </si>
  <si>
    <t>83.72</t>
  </si>
  <si>
    <t>012402013404</t>
  </si>
  <si>
    <t>刘嘉昕</t>
  </si>
  <si>
    <t>83.02</t>
  </si>
  <si>
    <t>012402013619</t>
  </si>
  <si>
    <t>李立达</t>
  </si>
  <si>
    <t>83.24</t>
  </si>
  <si>
    <t>012402013603</t>
  </si>
  <si>
    <t>张宸烨</t>
  </si>
  <si>
    <t>84.42</t>
  </si>
  <si>
    <t>012402013719</t>
  </si>
  <si>
    <t>王慧飞</t>
  </si>
  <si>
    <t>84.00</t>
  </si>
  <si>
    <t>012402013717</t>
  </si>
  <si>
    <t>毛雅琦</t>
  </si>
  <si>
    <t>022402010205</t>
  </si>
  <si>
    <t>杨桄</t>
  </si>
  <si>
    <t>83.44</t>
  </si>
  <si>
    <t>012402013327</t>
  </si>
  <si>
    <t>祁高强</t>
  </si>
  <si>
    <t>012402013507</t>
  </si>
  <si>
    <t>路晓红</t>
  </si>
  <si>
    <t>83.92</t>
  </si>
  <si>
    <t>012402013823</t>
  </si>
  <si>
    <t>李点</t>
  </si>
  <si>
    <t>83.56</t>
  </si>
  <si>
    <t>012402013421</t>
  </si>
  <si>
    <t>张培焕</t>
  </si>
  <si>
    <t>78.66</t>
  </si>
  <si>
    <t>012402013623</t>
  </si>
  <si>
    <t>刘婉婷</t>
  </si>
  <si>
    <t>80.74</t>
  </si>
  <si>
    <t>012402013726</t>
  </si>
  <si>
    <t>郭晨曦</t>
  </si>
  <si>
    <t>81.58</t>
  </si>
  <si>
    <t>012402013328</t>
  </si>
  <si>
    <t>彭亚辉</t>
  </si>
  <si>
    <t>80.10</t>
  </si>
  <si>
    <t>012402013802</t>
  </si>
  <si>
    <t>李委华</t>
  </si>
  <si>
    <t>022403010620</t>
  </si>
  <si>
    <t>杨培</t>
  </si>
  <si>
    <t>瀍河回族区重点项目服务中心240301</t>
  </si>
  <si>
    <t>84.90</t>
  </si>
  <si>
    <t>022403010701</t>
  </si>
  <si>
    <t>赵克宣</t>
  </si>
  <si>
    <t>84.82</t>
  </si>
  <si>
    <t>022403010702</t>
  </si>
  <si>
    <t>陈月超</t>
  </si>
  <si>
    <t>64.70</t>
  </si>
  <si>
    <t>81.20</t>
  </si>
  <si>
    <t>022403010416</t>
  </si>
  <si>
    <t>杨森</t>
  </si>
  <si>
    <t>64.20</t>
  </si>
  <si>
    <t>022403010726</t>
  </si>
  <si>
    <t>火闯</t>
  </si>
  <si>
    <t>022403010621</t>
  </si>
  <si>
    <t>李婧怡</t>
  </si>
  <si>
    <t>62.70</t>
  </si>
  <si>
    <t>81.80</t>
  </si>
  <si>
    <t>022403010822</t>
  </si>
  <si>
    <t>江世博</t>
  </si>
  <si>
    <t>61.10</t>
  </si>
  <si>
    <t>83.34</t>
  </si>
  <si>
    <t>022403010401</t>
  </si>
  <si>
    <t>何泽源</t>
  </si>
  <si>
    <t>86.34</t>
  </si>
  <si>
    <t>022403010314</t>
  </si>
  <si>
    <t>张笑笑</t>
  </si>
  <si>
    <t>022403010604</t>
  </si>
  <si>
    <t>崔维</t>
  </si>
  <si>
    <t>83.66</t>
  </si>
  <si>
    <t>022403010521</t>
  </si>
  <si>
    <t>赵锦越</t>
  </si>
  <si>
    <t>80.92</t>
  </si>
  <si>
    <t>022403010902</t>
  </si>
  <si>
    <t>刘爽</t>
  </si>
  <si>
    <t>022403010523</t>
  </si>
  <si>
    <t>叶治刚</t>
  </si>
  <si>
    <t>82.28</t>
  </si>
  <si>
    <t>022403010907</t>
  </si>
  <si>
    <t>刘承希</t>
  </si>
  <si>
    <t>82.26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</si>
</sst>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3">
    <font>
      <sz val="11"/>
      <color indexed="8"/>
      <name val="宋体"/>
      <family val="0"/>
    </font>
    <font>
      <sz val="11"/>
      <name val="宋体"/>
      <family val="0"/>
    </font>
    <font>
      <b/>
      <sz val="14"/>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name val="Calibri"/>
      <family val="0"/>
    </font>
    <font>
      <b/>
      <sz val="14"/>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color indexed="8"/>
      </top>
      <bottom style="thin"/>
    </border>
    <border>
      <left style="thin"/>
      <right style="thin">
        <color indexed="8"/>
      </right>
      <top style="thin">
        <color indexed="8"/>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color indexed="8"/>
      </bottom>
    </border>
    <border>
      <left style="thin"/>
      <right style="thin"/>
      <top>
        <color indexed="63"/>
      </top>
      <bottom style="thin"/>
    </border>
    <border>
      <left style="thin"/>
      <right style="thin">
        <color indexed="8"/>
      </right>
      <top style="thin"/>
      <bottom style="thin"/>
    </border>
    <border>
      <left style="thin"/>
      <right style="thin"/>
      <top>
        <color indexed="63"/>
      </top>
      <bottom style="thin">
        <color indexed="8"/>
      </bottom>
    </border>
    <border>
      <left style="thin"/>
      <right style="thin">
        <color indexed="8"/>
      </right>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0" fillId="2" borderId="1" applyNumberFormat="0" applyFon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5" applyNumberFormat="0" applyAlignment="0" applyProtection="0"/>
    <xf numFmtId="0" fontId="12" fillId="4" borderId="6" applyNumberFormat="0" applyAlignment="0" applyProtection="0"/>
    <xf numFmtId="0" fontId="13" fillId="4" borderId="5" applyNumberFormat="0" applyAlignment="0" applyProtection="0"/>
    <xf numFmtId="0" fontId="14" fillId="5" borderId="7" applyNumberFormat="0" applyAlignment="0" applyProtection="0"/>
    <xf numFmtId="0" fontId="15" fillId="0" borderId="8" applyNumberFormat="0" applyFill="0" applyAlignment="0" applyProtection="0"/>
    <xf numFmtId="0" fontId="16" fillId="0" borderId="9" applyNumberFormat="0" applyFill="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0" fillId="3" borderId="0" applyNumberFormat="0" applyBorder="0" applyAlignment="0" applyProtection="0"/>
  </cellStyleXfs>
  <cellXfs count="46">
    <xf numFmtId="0" fontId="0" fillId="0" borderId="0" xfId="0" applyAlignment="1">
      <alignment vertical="center"/>
    </xf>
    <xf numFmtId="0" fontId="21" fillId="0" borderId="0" xfId="0" applyFont="1" applyFill="1" applyAlignment="1">
      <alignment horizontal="center" vertical="center"/>
    </xf>
    <xf numFmtId="0" fontId="21" fillId="0" borderId="0" xfId="0" applyFont="1" applyFill="1" applyAlignment="1">
      <alignment horizontal="center" vertical="center" wrapText="1"/>
    </xf>
    <xf numFmtId="49" fontId="21" fillId="0" borderId="0" xfId="0" applyNumberFormat="1" applyFont="1" applyFill="1" applyAlignment="1">
      <alignment horizontal="center" vertical="center"/>
    </xf>
    <xf numFmtId="176" fontId="21" fillId="0" borderId="0" xfId="0" applyNumberFormat="1" applyFont="1" applyFill="1" applyAlignment="1">
      <alignment horizontal="center" vertical="center"/>
    </xf>
    <xf numFmtId="0" fontId="21" fillId="0" borderId="0" xfId="0" applyFont="1" applyAlignment="1">
      <alignment horizontal="center" vertical="center"/>
    </xf>
    <xf numFmtId="0" fontId="21" fillId="0" borderId="0" xfId="0" applyFont="1" applyFill="1" applyAlignment="1">
      <alignment horizontal="center" vertical="center"/>
    </xf>
    <xf numFmtId="0" fontId="22" fillId="0" borderId="0" xfId="0" applyFont="1" applyFill="1" applyAlignment="1">
      <alignment horizontal="center" vertical="center" wrapText="1"/>
    </xf>
    <xf numFmtId="0" fontId="22" fillId="0" borderId="0" xfId="0" applyFont="1" applyFill="1" applyAlignment="1">
      <alignment horizontal="center" vertical="center"/>
    </xf>
    <xf numFmtId="49" fontId="22" fillId="0" borderId="0" xfId="0" applyNumberFormat="1" applyFont="1" applyFill="1" applyAlignment="1">
      <alignment horizontal="center" vertical="center"/>
    </xf>
    <xf numFmtId="0" fontId="21"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21" fillId="0" borderId="11" xfId="0" applyNumberFormat="1" applyFont="1" applyFill="1" applyBorder="1" applyAlignment="1">
      <alignment horizontal="center" vertical="center" wrapText="1"/>
    </xf>
    <xf numFmtId="176" fontId="21" fillId="0" borderId="11" xfId="0" applyNumberFormat="1"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wrapText="1"/>
    </xf>
    <xf numFmtId="49" fontId="21" fillId="0" borderId="12"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176" fontId="21" fillId="0" borderId="12" xfId="0" applyNumberFormat="1" applyFont="1" applyFill="1" applyBorder="1" applyAlignment="1">
      <alignment horizontal="center"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4" xfId="0" applyFont="1" applyFill="1" applyBorder="1" applyAlignment="1">
      <alignment horizontal="center" vertical="center" wrapText="1"/>
    </xf>
    <xf numFmtId="49" fontId="21" fillId="0" borderId="12"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176" fontId="21" fillId="0" borderId="12" xfId="0" applyNumberFormat="1" applyFont="1" applyFill="1" applyBorder="1" applyAlignment="1">
      <alignment horizontal="center" vertical="center"/>
    </xf>
    <xf numFmtId="0" fontId="21" fillId="0" borderId="15" xfId="0" applyFont="1" applyFill="1" applyBorder="1" applyAlignment="1">
      <alignment horizontal="center" vertical="center"/>
    </xf>
    <xf numFmtId="49" fontId="21" fillId="0" borderId="15" xfId="0" applyNumberFormat="1" applyFont="1" applyFill="1" applyBorder="1" applyAlignment="1">
      <alignment horizontal="center" vertical="center"/>
    </xf>
    <xf numFmtId="49" fontId="21" fillId="0" borderId="15" xfId="0" applyNumberFormat="1" applyFont="1" applyFill="1" applyBorder="1" applyAlignment="1">
      <alignment horizontal="center" vertical="center"/>
    </xf>
    <xf numFmtId="176" fontId="21" fillId="0" borderId="15" xfId="0" applyNumberFormat="1" applyFont="1" applyFill="1" applyBorder="1" applyAlignment="1">
      <alignment horizontal="center" vertical="center"/>
    </xf>
    <xf numFmtId="0" fontId="21" fillId="0" borderId="16" xfId="0" applyFont="1" applyFill="1" applyBorder="1" applyAlignment="1">
      <alignment horizontal="center" vertical="center" wrapText="1"/>
    </xf>
    <xf numFmtId="176" fontId="21" fillId="0" borderId="15" xfId="0" applyNumberFormat="1" applyFont="1" applyFill="1" applyBorder="1" applyAlignment="1">
      <alignment horizontal="center" vertical="center"/>
    </xf>
    <xf numFmtId="49" fontId="21" fillId="0" borderId="17" xfId="0" applyNumberFormat="1" applyFont="1" applyFill="1" applyBorder="1" applyAlignment="1">
      <alignment horizontal="center" vertical="center"/>
    </xf>
    <xf numFmtId="176" fontId="21" fillId="0" borderId="17" xfId="0" applyNumberFormat="1" applyFont="1" applyFill="1" applyBorder="1" applyAlignment="1">
      <alignment horizontal="center" vertical="center"/>
    </xf>
    <xf numFmtId="49" fontId="21" fillId="0" borderId="17" xfId="0" applyNumberFormat="1" applyFont="1" applyFill="1" applyBorder="1" applyAlignment="1">
      <alignment horizontal="center" vertical="center"/>
    </xf>
    <xf numFmtId="49" fontId="21" fillId="0" borderId="17" xfId="0" applyNumberFormat="1" applyFont="1" applyFill="1" applyBorder="1" applyAlignment="1">
      <alignment horizontal="center" vertical="center"/>
    </xf>
    <xf numFmtId="0" fontId="21" fillId="0" borderId="18" xfId="0" applyFont="1" applyFill="1" applyBorder="1" applyAlignment="1">
      <alignment horizontal="center" vertical="center" wrapText="1"/>
    </xf>
    <xf numFmtId="49" fontId="21" fillId="0" borderId="19" xfId="0" applyNumberFormat="1"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7"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7" xfId="0" applyFont="1" applyFill="1" applyBorder="1" applyAlignment="1">
      <alignment horizontal="center" vertical="center"/>
    </xf>
    <xf numFmtId="176" fontId="21" fillId="0" borderId="17" xfId="0" applyNumberFormat="1" applyFont="1" applyFill="1" applyBorder="1" applyAlignment="1">
      <alignment horizontal="center" vertical="center"/>
    </xf>
    <xf numFmtId="176" fontId="21" fillId="0" borderId="17" xfId="0" applyNumberFormat="1" applyFont="1" applyFill="1" applyBorder="1" applyAlignment="1">
      <alignment horizontal="center" vertical="center"/>
    </xf>
    <xf numFmtId="0" fontId="21" fillId="0" borderId="19" xfId="0" applyFont="1" applyFill="1" applyBorder="1" applyAlignment="1">
      <alignment horizontal="center" vertical="center"/>
    </xf>
    <xf numFmtId="0" fontId="21" fillId="0" borderId="19"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60"/>
  <sheetViews>
    <sheetView tabSelected="1" zoomScaleSheetLayoutView="100" workbookViewId="0" topLeftCell="A1">
      <selection activeCell="A2" sqref="A2:I2"/>
    </sheetView>
  </sheetViews>
  <sheetFormatPr defaultColWidth="9.00390625" defaultRowHeight="15" customHeight="1"/>
  <cols>
    <col min="1" max="1" width="6.00390625" style="1" customWidth="1"/>
    <col min="2" max="2" width="16.00390625" style="1" customWidth="1"/>
    <col min="3" max="3" width="8.50390625" style="1" customWidth="1"/>
    <col min="4" max="4" width="6.375" style="1" customWidth="1"/>
    <col min="5" max="5" width="18.50390625" style="2" customWidth="1"/>
    <col min="6" max="7" width="17.25390625" style="3" customWidth="1"/>
    <col min="8" max="8" width="13.50390625" style="4" customWidth="1"/>
    <col min="9" max="9" width="10.00390625" style="1" customWidth="1"/>
    <col min="10" max="244" width="9.00390625" style="1" customWidth="1"/>
    <col min="245" max="16384" width="9.00390625" style="5" customWidth="1"/>
  </cols>
  <sheetData>
    <row r="1" ht="21" customHeight="1">
      <c r="A1" s="6" t="s">
        <v>0</v>
      </c>
    </row>
    <row r="2" spans="1:9" s="1" customFormat="1" ht="42" customHeight="1">
      <c r="A2" s="7" t="s">
        <v>1</v>
      </c>
      <c r="B2" s="8"/>
      <c r="C2" s="8"/>
      <c r="D2" s="8"/>
      <c r="E2" s="7"/>
      <c r="F2" s="9"/>
      <c r="G2" s="9"/>
      <c r="H2" s="8"/>
      <c r="I2" s="8"/>
    </row>
    <row r="3" spans="1:9" s="2" customFormat="1" ht="42" customHeight="1">
      <c r="A3" s="10" t="s">
        <v>2</v>
      </c>
      <c r="B3" s="10" t="s">
        <v>3</v>
      </c>
      <c r="C3" s="10" t="s">
        <v>4</v>
      </c>
      <c r="D3" s="10" t="s">
        <v>5</v>
      </c>
      <c r="E3" s="10" t="s">
        <v>6</v>
      </c>
      <c r="F3" s="11" t="s">
        <v>7</v>
      </c>
      <c r="G3" s="12" t="s">
        <v>8</v>
      </c>
      <c r="H3" s="13" t="s">
        <v>9</v>
      </c>
      <c r="I3" s="38" t="s">
        <v>10</v>
      </c>
    </row>
    <row r="4" spans="1:9" ht="15" customHeight="1">
      <c r="A4" s="14">
        <v>1</v>
      </c>
      <c r="B4" s="15" t="s">
        <v>11</v>
      </c>
      <c r="C4" s="15" t="s">
        <v>12</v>
      </c>
      <c r="D4" s="15" t="s">
        <v>13</v>
      </c>
      <c r="E4" s="16" t="s">
        <v>14</v>
      </c>
      <c r="F4" s="17">
        <v>69.71</v>
      </c>
      <c r="G4" s="18" t="s">
        <v>15</v>
      </c>
      <c r="H4" s="19">
        <f aca="true" t="shared" si="0" ref="H4:H29">F4*0.5+G4*0.5</f>
        <v>76.555</v>
      </c>
      <c r="I4" s="39" t="s">
        <v>16</v>
      </c>
    </row>
    <row r="5" spans="1:9" ht="15" customHeight="1">
      <c r="A5" s="20">
        <v>2</v>
      </c>
      <c r="B5" s="21" t="s">
        <v>17</v>
      </c>
      <c r="C5" s="21" t="s">
        <v>18</v>
      </c>
      <c r="D5" s="21" t="s">
        <v>13</v>
      </c>
      <c r="E5" s="22"/>
      <c r="F5" s="23">
        <v>65.22</v>
      </c>
      <c r="G5" s="24" t="s">
        <v>15</v>
      </c>
      <c r="H5" s="25">
        <f t="shared" si="0"/>
        <v>74.31</v>
      </c>
      <c r="I5" s="39" t="s">
        <v>16</v>
      </c>
    </row>
    <row r="6" spans="1:9" ht="15" customHeight="1">
      <c r="A6" s="14">
        <v>3</v>
      </c>
      <c r="B6" s="21" t="s">
        <v>19</v>
      </c>
      <c r="C6" s="21" t="s">
        <v>20</v>
      </c>
      <c r="D6" s="21" t="s">
        <v>13</v>
      </c>
      <c r="E6" s="22"/>
      <c r="F6" s="23">
        <v>63.74</v>
      </c>
      <c r="G6" s="24" t="s">
        <v>21</v>
      </c>
      <c r="H6" s="25">
        <f t="shared" si="0"/>
        <v>73.91</v>
      </c>
      <c r="I6" s="39" t="s">
        <v>16</v>
      </c>
    </row>
    <row r="7" spans="1:9" ht="15" customHeight="1">
      <c r="A7" s="20">
        <v>4</v>
      </c>
      <c r="B7" s="21" t="s">
        <v>22</v>
      </c>
      <c r="C7" s="21" t="s">
        <v>23</v>
      </c>
      <c r="D7" s="21" t="s">
        <v>24</v>
      </c>
      <c r="E7" s="22"/>
      <c r="F7" s="23">
        <v>61.27</v>
      </c>
      <c r="G7" s="24" t="s">
        <v>25</v>
      </c>
      <c r="H7" s="25">
        <f t="shared" si="0"/>
        <v>73.545</v>
      </c>
      <c r="I7" s="39" t="s">
        <v>16</v>
      </c>
    </row>
    <row r="8" spans="1:9" ht="15" customHeight="1">
      <c r="A8" s="14">
        <v>5</v>
      </c>
      <c r="B8" s="21" t="s">
        <v>26</v>
      </c>
      <c r="C8" s="21" t="s">
        <v>27</v>
      </c>
      <c r="D8" s="21" t="s">
        <v>13</v>
      </c>
      <c r="E8" s="22"/>
      <c r="F8" s="23">
        <v>64.35</v>
      </c>
      <c r="G8" s="24" t="s">
        <v>28</v>
      </c>
      <c r="H8" s="25">
        <f t="shared" si="0"/>
        <v>73.115</v>
      </c>
      <c r="I8" s="39" t="s">
        <v>16</v>
      </c>
    </row>
    <row r="9" spans="1:9" ht="15" customHeight="1">
      <c r="A9" s="20">
        <v>6</v>
      </c>
      <c r="B9" s="21" t="s">
        <v>29</v>
      </c>
      <c r="C9" s="21" t="s">
        <v>30</v>
      </c>
      <c r="D9" s="21" t="s">
        <v>13</v>
      </c>
      <c r="E9" s="22"/>
      <c r="F9" s="23">
        <v>62.16</v>
      </c>
      <c r="G9" s="24" t="s">
        <v>31</v>
      </c>
      <c r="H9" s="25">
        <f t="shared" si="0"/>
        <v>73.1</v>
      </c>
      <c r="I9" s="39" t="s">
        <v>16</v>
      </c>
    </row>
    <row r="10" spans="1:9" ht="15" customHeight="1">
      <c r="A10" s="14">
        <v>7</v>
      </c>
      <c r="B10" s="21" t="s">
        <v>32</v>
      </c>
      <c r="C10" s="21" t="s">
        <v>33</v>
      </c>
      <c r="D10" s="21" t="s">
        <v>13</v>
      </c>
      <c r="E10" s="22"/>
      <c r="F10" s="23">
        <v>59.42</v>
      </c>
      <c r="G10" s="24" t="s">
        <v>34</v>
      </c>
      <c r="H10" s="25">
        <f t="shared" si="0"/>
        <v>73.07</v>
      </c>
      <c r="I10" s="39" t="s">
        <v>16</v>
      </c>
    </row>
    <row r="11" spans="1:9" ht="15" customHeight="1">
      <c r="A11" s="20">
        <v>8</v>
      </c>
      <c r="B11" s="21" t="s">
        <v>35</v>
      </c>
      <c r="C11" s="21" t="s">
        <v>36</v>
      </c>
      <c r="D11" s="21" t="s">
        <v>24</v>
      </c>
      <c r="E11" s="22"/>
      <c r="F11" s="23">
        <v>58.34</v>
      </c>
      <c r="G11" s="24" t="s">
        <v>37</v>
      </c>
      <c r="H11" s="25">
        <f t="shared" si="0"/>
        <v>72.19</v>
      </c>
      <c r="I11" s="39" t="s">
        <v>16</v>
      </c>
    </row>
    <row r="12" spans="1:9" ht="15" customHeight="1">
      <c r="A12" s="14">
        <v>9</v>
      </c>
      <c r="B12" s="21" t="s">
        <v>38</v>
      </c>
      <c r="C12" s="21" t="s">
        <v>39</v>
      </c>
      <c r="D12" s="21" t="s">
        <v>13</v>
      </c>
      <c r="E12" s="22"/>
      <c r="F12" s="23">
        <v>60.49</v>
      </c>
      <c r="G12" s="24" t="s">
        <v>40</v>
      </c>
      <c r="H12" s="25">
        <f t="shared" si="0"/>
        <v>72.175</v>
      </c>
      <c r="I12" s="39" t="s">
        <v>16</v>
      </c>
    </row>
    <row r="13" spans="1:9" ht="15" customHeight="1">
      <c r="A13" s="20">
        <v>10</v>
      </c>
      <c r="B13" s="21" t="s">
        <v>41</v>
      </c>
      <c r="C13" s="21" t="s">
        <v>42</v>
      </c>
      <c r="D13" s="21" t="s">
        <v>13</v>
      </c>
      <c r="E13" s="22"/>
      <c r="F13" s="23">
        <v>60.15</v>
      </c>
      <c r="G13" s="24" t="s">
        <v>43</v>
      </c>
      <c r="H13" s="25">
        <f t="shared" si="0"/>
        <v>71.915</v>
      </c>
      <c r="I13" s="39" t="s">
        <v>16</v>
      </c>
    </row>
    <row r="14" spans="1:9" ht="15" customHeight="1">
      <c r="A14" s="14">
        <v>11</v>
      </c>
      <c r="B14" s="21" t="s">
        <v>44</v>
      </c>
      <c r="C14" s="21" t="s">
        <v>45</v>
      </c>
      <c r="D14" s="21" t="s">
        <v>13</v>
      </c>
      <c r="E14" s="22"/>
      <c r="F14" s="24" t="s">
        <v>46</v>
      </c>
      <c r="G14" s="24" t="s">
        <v>47</v>
      </c>
      <c r="H14" s="25">
        <f t="shared" si="0"/>
        <v>71.9</v>
      </c>
      <c r="I14" s="39" t="s">
        <v>16</v>
      </c>
    </row>
    <row r="15" spans="1:9" ht="15" customHeight="1">
      <c r="A15" s="20">
        <v>12</v>
      </c>
      <c r="B15" s="21" t="s">
        <v>48</v>
      </c>
      <c r="C15" s="21" t="s">
        <v>49</v>
      </c>
      <c r="D15" s="21" t="s">
        <v>13</v>
      </c>
      <c r="E15" s="22"/>
      <c r="F15" s="23">
        <v>61.26</v>
      </c>
      <c r="G15" s="24" t="s">
        <v>50</v>
      </c>
      <c r="H15" s="25">
        <f t="shared" si="0"/>
        <v>71.86</v>
      </c>
      <c r="I15" s="39" t="s">
        <v>16</v>
      </c>
    </row>
    <row r="16" spans="1:9" ht="15" customHeight="1">
      <c r="A16" s="14">
        <v>13</v>
      </c>
      <c r="B16" s="21" t="s">
        <v>51</v>
      </c>
      <c r="C16" s="21" t="s">
        <v>52</v>
      </c>
      <c r="D16" s="21" t="s">
        <v>13</v>
      </c>
      <c r="E16" s="22"/>
      <c r="F16" s="23">
        <v>61.46</v>
      </c>
      <c r="G16" s="24" t="s">
        <v>53</v>
      </c>
      <c r="H16" s="25">
        <f t="shared" si="0"/>
        <v>71.84</v>
      </c>
      <c r="I16" s="40"/>
    </row>
    <row r="17" spans="1:9" ht="15" customHeight="1">
      <c r="A17" s="20">
        <v>14</v>
      </c>
      <c r="B17" s="21" t="s">
        <v>54</v>
      </c>
      <c r="C17" s="21" t="s">
        <v>55</v>
      </c>
      <c r="D17" s="21" t="s">
        <v>24</v>
      </c>
      <c r="E17" s="22"/>
      <c r="F17" s="23">
        <v>61.19</v>
      </c>
      <c r="G17" s="24" t="s">
        <v>56</v>
      </c>
      <c r="H17" s="25">
        <f t="shared" si="0"/>
        <v>71.785</v>
      </c>
      <c r="I17" s="40"/>
    </row>
    <row r="18" spans="1:9" ht="15" customHeight="1">
      <c r="A18" s="14">
        <v>15</v>
      </c>
      <c r="B18" s="21" t="s">
        <v>57</v>
      </c>
      <c r="C18" s="21" t="s">
        <v>58</v>
      </c>
      <c r="D18" s="21" t="s">
        <v>24</v>
      </c>
      <c r="E18" s="22"/>
      <c r="F18" s="23">
        <v>61.86</v>
      </c>
      <c r="G18" s="24" t="s">
        <v>59</v>
      </c>
      <c r="H18" s="25">
        <f t="shared" si="0"/>
        <v>71.62</v>
      </c>
      <c r="I18" s="41"/>
    </row>
    <row r="19" spans="1:9" ht="15" customHeight="1">
      <c r="A19" s="20">
        <v>16</v>
      </c>
      <c r="B19" s="21" t="s">
        <v>60</v>
      </c>
      <c r="C19" s="21" t="s">
        <v>61</v>
      </c>
      <c r="D19" s="21" t="s">
        <v>24</v>
      </c>
      <c r="E19" s="22"/>
      <c r="F19" s="23">
        <v>59.53</v>
      </c>
      <c r="G19" s="24" t="s">
        <v>62</v>
      </c>
      <c r="H19" s="25">
        <f t="shared" si="0"/>
        <v>71.225</v>
      </c>
      <c r="I19" s="40"/>
    </row>
    <row r="20" spans="1:9" ht="15" customHeight="1">
      <c r="A20" s="14">
        <v>17</v>
      </c>
      <c r="B20" s="21" t="s">
        <v>63</v>
      </c>
      <c r="C20" s="21" t="s">
        <v>64</v>
      </c>
      <c r="D20" s="21" t="s">
        <v>13</v>
      </c>
      <c r="E20" s="22"/>
      <c r="F20" s="24" t="s">
        <v>65</v>
      </c>
      <c r="G20" s="24" t="s">
        <v>66</v>
      </c>
      <c r="H20" s="25">
        <f t="shared" si="0"/>
        <v>71.18</v>
      </c>
      <c r="I20" s="42"/>
    </row>
    <row r="21" spans="1:9" ht="15" customHeight="1">
      <c r="A21" s="20">
        <v>18</v>
      </c>
      <c r="B21" s="21" t="s">
        <v>67</v>
      </c>
      <c r="C21" s="21" t="s">
        <v>68</v>
      </c>
      <c r="D21" s="21" t="s">
        <v>24</v>
      </c>
      <c r="E21" s="22"/>
      <c r="F21" s="23">
        <v>60.73</v>
      </c>
      <c r="G21" s="24" t="s">
        <v>69</v>
      </c>
      <c r="H21" s="25">
        <f t="shared" si="0"/>
        <v>71.145</v>
      </c>
      <c r="I21" s="40"/>
    </row>
    <row r="22" spans="1:9" ht="15" customHeight="1">
      <c r="A22" s="14">
        <v>19</v>
      </c>
      <c r="B22" s="21" t="s">
        <v>70</v>
      </c>
      <c r="C22" s="21" t="s">
        <v>71</v>
      </c>
      <c r="D22" s="21" t="s">
        <v>13</v>
      </c>
      <c r="E22" s="22"/>
      <c r="F22" s="23">
        <v>59.54</v>
      </c>
      <c r="G22" s="24" t="s">
        <v>72</v>
      </c>
      <c r="H22" s="25">
        <f t="shared" si="0"/>
        <v>71.05</v>
      </c>
      <c r="I22" s="40"/>
    </row>
    <row r="23" spans="1:9" ht="15" customHeight="1">
      <c r="A23" s="20">
        <v>20</v>
      </c>
      <c r="B23" s="21" t="s">
        <v>73</v>
      </c>
      <c r="C23" s="21" t="s">
        <v>74</v>
      </c>
      <c r="D23" s="21" t="s">
        <v>13</v>
      </c>
      <c r="E23" s="22"/>
      <c r="F23" s="24" t="s">
        <v>75</v>
      </c>
      <c r="G23" s="24" t="s">
        <v>76</v>
      </c>
      <c r="H23" s="19">
        <f t="shared" si="0"/>
        <v>71</v>
      </c>
      <c r="I23" s="42"/>
    </row>
    <row r="24" spans="1:9" ht="15" customHeight="1">
      <c r="A24" s="14">
        <v>21</v>
      </c>
      <c r="B24" s="21" t="s">
        <v>77</v>
      </c>
      <c r="C24" s="21" t="s">
        <v>78</v>
      </c>
      <c r="D24" s="21" t="s">
        <v>24</v>
      </c>
      <c r="E24" s="22"/>
      <c r="F24" s="23">
        <v>61.69</v>
      </c>
      <c r="G24" s="24" t="s">
        <v>79</v>
      </c>
      <c r="H24" s="25">
        <f t="shared" si="0"/>
        <v>70.935</v>
      </c>
      <c r="I24" s="40"/>
    </row>
    <row r="25" spans="1:9" ht="15" customHeight="1">
      <c r="A25" s="20">
        <v>22</v>
      </c>
      <c r="B25" s="21" t="s">
        <v>80</v>
      </c>
      <c r="C25" s="21" t="s">
        <v>81</v>
      </c>
      <c r="D25" s="21" t="s">
        <v>13</v>
      </c>
      <c r="E25" s="22"/>
      <c r="F25" s="23">
        <v>58.26</v>
      </c>
      <c r="G25" s="24" t="s">
        <v>82</v>
      </c>
      <c r="H25" s="25">
        <f t="shared" si="0"/>
        <v>70.57</v>
      </c>
      <c r="I25" s="42"/>
    </row>
    <row r="26" spans="1:9" ht="15" customHeight="1">
      <c r="A26" s="14">
        <v>23</v>
      </c>
      <c r="B26" s="21" t="s">
        <v>83</v>
      </c>
      <c r="C26" s="21" t="s">
        <v>84</v>
      </c>
      <c r="D26" s="21" t="s">
        <v>24</v>
      </c>
      <c r="E26" s="22"/>
      <c r="F26" s="23">
        <v>58.07</v>
      </c>
      <c r="G26" s="24" t="s">
        <v>85</v>
      </c>
      <c r="H26" s="25">
        <f t="shared" si="0"/>
        <v>70.255</v>
      </c>
      <c r="I26" s="42"/>
    </row>
    <row r="27" spans="1:9" ht="15" customHeight="1">
      <c r="A27" s="20">
        <v>24</v>
      </c>
      <c r="B27" s="15" t="s">
        <v>86</v>
      </c>
      <c r="C27" s="15" t="s">
        <v>87</v>
      </c>
      <c r="D27" s="15" t="s">
        <v>24</v>
      </c>
      <c r="E27" s="22"/>
      <c r="F27" s="17">
        <v>57.61</v>
      </c>
      <c r="G27" s="18" t="s">
        <v>88</v>
      </c>
      <c r="H27" s="19">
        <f t="shared" si="0"/>
        <v>70.11500000000001</v>
      </c>
      <c r="I27" s="43"/>
    </row>
    <row r="28" spans="1:9" ht="15" customHeight="1">
      <c r="A28" s="14">
        <v>25</v>
      </c>
      <c r="B28" s="21" t="s">
        <v>89</v>
      </c>
      <c r="C28" s="21" t="s">
        <v>90</v>
      </c>
      <c r="D28" s="21" t="s">
        <v>13</v>
      </c>
      <c r="E28" s="22"/>
      <c r="F28" s="23">
        <v>59.65</v>
      </c>
      <c r="G28" s="24" t="s">
        <v>91</v>
      </c>
      <c r="H28" s="25">
        <f t="shared" si="0"/>
        <v>69.745</v>
      </c>
      <c r="I28" s="40"/>
    </row>
    <row r="29" spans="1:9" ht="15" customHeight="1">
      <c r="A29" s="20">
        <v>26</v>
      </c>
      <c r="B29" s="26" t="s">
        <v>92</v>
      </c>
      <c r="C29" s="26" t="s">
        <v>93</v>
      </c>
      <c r="D29" s="26" t="s">
        <v>13</v>
      </c>
      <c r="E29" s="22"/>
      <c r="F29" s="27">
        <v>58.89</v>
      </c>
      <c r="G29" s="28" t="s">
        <v>94</v>
      </c>
      <c r="H29" s="29">
        <f t="shared" si="0"/>
        <v>69.215</v>
      </c>
      <c r="I29" s="44"/>
    </row>
    <row r="30" spans="1:9" ht="15" customHeight="1">
      <c r="A30" s="14">
        <v>27</v>
      </c>
      <c r="B30" s="21" t="s">
        <v>95</v>
      </c>
      <c r="C30" s="21" t="s">
        <v>96</v>
      </c>
      <c r="D30" s="21" t="s">
        <v>24</v>
      </c>
      <c r="E30" s="22"/>
      <c r="F30" s="23">
        <v>63.09</v>
      </c>
      <c r="G30" s="23" t="s">
        <v>97</v>
      </c>
      <c r="H30" s="25">
        <f>F30*0.5</f>
        <v>31.545</v>
      </c>
      <c r="I30" s="41"/>
    </row>
    <row r="31" spans="1:9" ht="15" customHeight="1">
      <c r="A31" s="20">
        <v>28</v>
      </c>
      <c r="B31" s="21" t="s">
        <v>98</v>
      </c>
      <c r="C31" s="21" t="s">
        <v>99</v>
      </c>
      <c r="D31" s="21" t="s">
        <v>13</v>
      </c>
      <c r="E31" s="30"/>
      <c r="F31" s="24" t="s">
        <v>100</v>
      </c>
      <c r="G31" s="23" t="s">
        <v>97</v>
      </c>
      <c r="H31" s="31">
        <f>F31*0.5</f>
        <v>29.65</v>
      </c>
      <c r="I31" s="45"/>
    </row>
    <row r="32" spans="1:9" ht="15" customHeight="1">
      <c r="A32" s="14">
        <v>29</v>
      </c>
      <c r="B32" s="21" t="s">
        <v>101</v>
      </c>
      <c r="C32" s="21" t="s">
        <v>102</v>
      </c>
      <c r="D32" s="21" t="s">
        <v>24</v>
      </c>
      <c r="E32" s="16" t="s">
        <v>103</v>
      </c>
      <c r="F32" s="23">
        <v>62.85</v>
      </c>
      <c r="G32" s="32" t="s">
        <v>104</v>
      </c>
      <c r="H32" s="33">
        <f aca="true" t="shared" si="1" ref="H32:H45">F32*0.5+G32*0.5</f>
        <v>73.285</v>
      </c>
      <c r="I32" s="39" t="s">
        <v>16</v>
      </c>
    </row>
    <row r="33" spans="1:9" ht="15" customHeight="1">
      <c r="A33" s="20">
        <v>30</v>
      </c>
      <c r="B33" s="21" t="s">
        <v>105</v>
      </c>
      <c r="C33" s="21" t="s">
        <v>106</v>
      </c>
      <c r="D33" s="21" t="s">
        <v>24</v>
      </c>
      <c r="E33" s="22"/>
      <c r="F33" s="23">
        <v>62.85</v>
      </c>
      <c r="G33" s="32" t="s">
        <v>107</v>
      </c>
      <c r="H33" s="33">
        <f t="shared" si="1"/>
        <v>72.935</v>
      </c>
      <c r="I33" s="39" t="s">
        <v>16</v>
      </c>
    </row>
    <row r="34" spans="1:9" ht="15" customHeight="1">
      <c r="A34" s="14">
        <v>31</v>
      </c>
      <c r="B34" s="21" t="s">
        <v>108</v>
      </c>
      <c r="C34" s="21" t="s">
        <v>109</v>
      </c>
      <c r="D34" s="21" t="s">
        <v>24</v>
      </c>
      <c r="E34" s="22"/>
      <c r="F34" s="23">
        <v>60.46</v>
      </c>
      <c r="G34" s="32" t="s">
        <v>110</v>
      </c>
      <c r="H34" s="33">
        <f t="shared" si="1"/>
        <v>71.85</v>
      </c>
      <c r="I34" s="39" t="s">
        <v>16</v>
      </c>
    </row>
    <row r="35" spans="1:9" ht="15" customHeight="1">
      <c r="A35" s="20">
        <v>32</v>
      </c>
      <c r="B35" s="21" t="s">
        <v>111</v>
      </c>
      <c r="C35" s="21" t="s">
        <v>112</v>
      </c>
      <c r="D35" s="21" t="s">
        <v>24</v>
      </c>
      <c r="E35" s="22"/>
      <c r="F35" s="23">
        <v>59.19</v>
      </c>
      <c r="G35" s="32" t="s">
        <v>113</v>
      </c>
      <c r="H35" s="33">
        <f t="shared" si="1"/>
        <v>71.805</v>
      </c>
      <c r="I35" s="39" t="s">
        <v>16</v>
      </c>
    </row>
    <row r="36" spans="1:9" ht="15" customHeight="1">
      <c r="A36" s="14">
        <v>33</v>
      </c>
      <c r="B36" s="21" t="s">
        <v>114</v>
      </c>
      <c r="C36" s="21" t="s">
        <v>115</v>
      </c>
      <c r="D36" s="21" t="s">
        <v>24</v>
      </c>
      <c r="E36" s="22"/>
      <c r="F36" s="23">
        <v>59.46</v>
      </c>
      <c r="G36" s="32" t="s">
        <v>116</v>
      </c>
      <c r="H36" s="33">
        <f t="shared" si="1"/>
        <v>71.73</v>
      </c>
      <c r="I36" s="39" t="s">
        <v>16</v>
      </c>
    </row>
    <row r="37" spans="1:9" ht="15" customHeight="1">
      <c r="A37" s="20">
        <v>34</v>
      </c>
      <c r="B37" s="21" t="s">
        <v>117</v>
      </c>
      <c r="C37" s="21" t="s">
        <v>118</v>
      </c>
      <c r="D37" s="21" t="s">
        <v>13</v>
      </c>
      <c r="E37" s="22"/>
      <c r="F37" s="23">
        <v>59.38</v>
      </c>
      <c r="G37" s="32" t="s">
        <v>107</v>
      </c>
      <c r="H37" s="33">
        <f t="shared" si="1"/>
        <v>71.2</v>
      </c>
      <c r="I37" s="39" t="s">
        <v>16</v>
      </c>
    </row>
    <row r="38" spans="1:9" ht="15" customHeight="1">
      <c r="A38" s="14">
        <v>35</v>
      </c>
      <c r="B38" s="21" t="s">
        <v>119</v>
      </c>
      <c r="C38" s="21" t="s">
        <v>120</v>
      </c>
      <c r="D38" s="21" t="s">
        <v>24</v>
      </c>
      <c r="E38" s="22"/>
      <c r="F38" s="23">
        <v>58.14</v>
      </c>
      <c r="G38" s="32" t="s">
        <v>121</v>
      </c>
      <c r="H38" s="33">
        <f t="shared" si="1"/>
        <v>70.78999999999999</v>
      </c>
      <c r="I38" s="40"/>
    </row>
    <row r="39" spans="1:9" ht="15" customHeight="1">
      <c r="A39" s="20">
        <v>36</v>
      </c>
      <c r="B39" s="21" t="s">
        <v>122</v>
      </c>
      <c r="C39" s="21" t="s">
        <v>123</v>
      </c>
      <c r="D39" s="21" t="s">
        <v>24</v>
      </c>
      <c r="E39" s="22"/>
      <c r="F39" s="23">
        <v>58.96</v>
      </c>
      <c r="G39" s="32" t="s">
        <v>85</v>
      </c>
      <c r="H39" s="33">
        <f t="shared" si="1"/>
        <v>70.7</v>
      </c>
      <c r="I39" s="40"/>
    </row>
    <row r="40" spans="1:9" ht="15" customHeight="1">
      <c r="A40" s="14">
        <v>37</v>
      </c>
      <c r="B40" s="21" t="s">
        <v>124</v>
      </c>
      <c r="C40" s="21" t="s">
        <v>125</v>
      </c>
      <c r="D40" s="21" t="s">
        <v>13</v>
      </c>
      <c r="E40" s="22"/>
      <c r="F40" s="23">
        <v>56.92</v>
      </c>
      <c r="G40" s="32" t="s">
        <v>126</v>
      </c>
      <c r="H40" s="33">
        <f t="shared" si="1"/>
        <v>70.42</v>
      </c>
      <c r="I40" s="40"/>
    </row>
    <row r="41" spans="1:9" ht="15" customHeight="1">
      <c r="A41" s="20">
        <v>38</v>
      </c>
      <c r="B41" s="21" t="s">
        <v>127</v>
      </c>
      <c r="C41" s="21" t="s">
        <v>128</v>
      </c>
      <c r="D41" s="21" t="s">
        <v>13</v>
      </c>
      <c r="E41" s="22"/>
      <c r="F41" s="23">
        <v>56.07</v>
      </c>
      <c r="G41" s="32" t="s">
        <v>129</v>
      </c>
      <c r="H41" s="33">
        <f t="shared" si="1"/>
        <v>69.815</v>
      </c>
      <c r="I41" s="42"/>
    </row>
    <row r="42" spans="1:9" ht="15" customHeight="1">
      <c r="A42" s="14">
        <v>39</v>
      </c>
      <c r="B42" s="21" t="s">
        <v>130</v>
      </c>
      <c r="C42" s="21" t="s">
        <v>131</v>
      </c>
      <c r="D42" s="21" t="s">
        <v>13</v>
      </c>
      <c r="E42" s="22"/>
      <c r="F42" s="23">
        <v>60.39</v>
      </c>
      <c r="G42" s="32" t="s">
        <v>132</v>
      </c>
      <c r="H42" s="33">
        <f t="shared" si="1"/>
        <v>69.525</v>
      </c>
      <c r="I42" s="40"/>
    </row>
    <row r="43" spans="1:9" ht="15" customHeight="1">
      <c r="A43" s="20">
        <v>40</v>
      </c>
      <c r="B43" s="21" t="s">
        <v>133</v>
      </c>
      <c r="C43" s="21" t="s">
        <v>134</v>
      </c>
      <c r="D43" s="21" t="s">
        <v>13</v>
      </c>
      <c r="E43" s="22"/>
      <c r="F43" s="23">
        <v>57.92</v>
      </c>
      <c r="G43" s="32" t="s">
        <v>135</v>
      </c>
      <c r="H43" s="33">
        <f t="shared" si="1"/>
        <v>69.33</v>
      </c>
      <c r="I43" s="40"/>
    </row>
    <row r="44" spans="1:9" ht="15" customHeight="1">
      <c r="A44" s="14">
        <v>41</v>
      </c>
      <c r="B44" s="21" t="s">
        <v>136</v>
      </c>
      <c r="C44" s="21" t="s">
        <v>137</v>
      </c>
      <c r="D44" s="21" t="s">
        <v>13</v>
      </c>
      <c r="E44" s="22"/>
      <c r="F44" s="23">
        <v>56.26</v>
      </c>
      <c r="G44" s="32" t="s">
        <v>138</v>
      </c>
      <c r="H44" s="33">
        <f t="shared" si="1"/>
        <v>68.92</v>
      </c>
      <c r="I44" s="40"/>
    </row>
    <row r="45" spans="1:9" ht="15" customHeight="1">
      <c r="A45" s="20">
        <v>42</v>
      </c>
      <c r="B45" s="21" t="s">
        <v>139</v>
      </c>
      <c r="C45" s="21" t="s">
        <v>140</v>
      </c>
      <c r="D45" s="21" t="s">
        <v>24</v>
      </c>
      <c r="E45" s="22"/>
      <c r="F45" s="23">
        <v>56.76</v>
      </c>
      <c r="G45" s="32" t="s">
        <v>141</v>
      </c>
      <c r="H45" s="33">
        <f t="shared" si="1"/>
        <v>68.42999999999999</v>
      </c>
      <c r="I45" s="40"/>
    </row>
    <row r="46" spans="1:9" ht="15" customHeight="1">
      <c r="A46" s="14">
        <v>43</v>
      </c>
      <c r="B46" s="21" t="s">
        <v>142</v>
      </c>
      <c r="C46" s="21" t="s">
        <v>143</v>
      </c>
      <c r="D46" s="21" t="s">
        <v>24</v>
      </c>
      <c r="E46" s="30"/>
      <c r="F46" s="23">
        <v>56.11</v>
      </c>
      <c r="G46" s="34" t="s">
        <v>97</v>
      </c>
      <c r="H46" s="33">
        <f>F46*0.5</f>
        <v>28.055</v>
      </c>
      <c r="I46" s="42"/>
    </row>
    <row r="47" spans="1:9" ht="15" customHeight="1">
      <c r="A47" s="20">
        <v>44</v>
      </c>
      <c r="B47" s="21" t="s">
        <v>144</v>
      </c>
      <c r="C47" s="21" t="s">
        <v>145</v>
      </c>
      <c r="D47" s="21" t="s">
        <v>13</v>
      </c>
      <c r="E47" s="16" t="s">
        <v>146</v>
      </c>
      <c r="F47" s="23">
        <v>63.43</v>
      </c>
      <c r="G47" s="32" t="s">
        <v>147</v>
      </c>
      <c r="H47" s="33">
        <f aca="true" t="shared" si="2" ref="H47:H60">F47*0.5+G47*0.5</f>
        <v>74.165</v>
      </c>
      <c r="I47" s="39" t="s">
        <v>16</v>
      </c>
    </row>
    <row r="48" spans="1:9" ht="15" customHeight="1">
      <c r="A48" s="14">
        <v>45</v>
      </c>
      <c r="B48" s="21" t="s">
        <v>148</v>
      </c>
      <c r="C48" s="21" t="s">
        <v>149</v>
      </c>
      <c r="D48" s="21" t="s">
        <v>24</v>
      </c>
      <c r="E48" s="22"/>
      <c r="F48" s="23">
        <v>62.68</v>
      </c>
      <c r="G48" s="32" t="s">
        <v>150</v>
      </c>
      <c r="H48" s="33">
        <f t="shared" si="2"/>
        <v>73.75</v>
      </c>
      <c r="I48" s="39" t="s">
        <v>16</v>
      </c>
    </row>
    <row r="49" spans="1:9" ht="15" customHeight="1">
      <c r="A49" s="20">
        <v>46</v>
      </c>
      <c r="B49" s="21" t="s">
        <v>151</v>
      </c>
      <c r="C49" s="21" t="s">
        <v>152</v>
      </c>
      <c r="D49" s="21" t="s">
        <v>24</v>
      </c>
      <c r="E49" s="22"/>
      <c r="F49" s="24" t="s">
        <v>153</v>
      </c>
      <c r="G49" s="32" t="s">
        <v>154</v>
      </c>
      <c r="H49" s="33">
        <f t="shared" si="2"/>
        <v>72.95</v>
      </c>
      <c r="I49" s="39" t="s">
        <v>16</v>
      </c>
    </row>
    <row r="50" spans="1:9" ht="15" customHeight="1">
      <c r="A50" s="14">
        <v>47</v>
      </c>
      <c r="B50" s="21" t="s">
        <v>155</v>
      </c>
      <c r="C50" s="21" t="s">
        <v>156</v>
      </c>
      <c r="D50" s="21" t="s">
        <v>24</v>
      </c>
      <c r="E50" s="22"/>
      <c r="F50" s="24" t="s">
        <v>157</v>
      </c>
      <c r="G50" s="34">
        <v>81.68</v>
      </c>
      <c r="H50" s="33">
        <f t="shared" si="2"/>
        <v>72.94</v>
      </c>
      <c r="I50" s="39" t="s">
        <v>16</v>
      </c>
    </row>
    <row r="51" spans="1:9" ht="15" customHeight="1">
      <c r="A51" s="20">
        <v>48</v>
      </c>
      <c r="B51" s="21" t="s">
        <v>158</v>
      </c>
      <c r="C51" s="21" t="s">
        <v>159</v>
      </c>
      <c r="D51" s="21" t="s">
        <v>24</v>
      </c>
      <c r="E51" s="22"/>
      <c r="F51" s="23">
        <v>62.93</v>
      </c>
      <c r="G51" s="32" t="s">
        <v>88</v>
      </c>
      <c r="H51" s="33">
        <f t="shared" si="2"/>
        <v>72.775</v>
      </c>
      <c r="I51" s="39" t="s">
        <v>16</v>
      </c>
    </row>
    <row r="52" spans="1:9" ht="15" customHeight="1">
      <c r="A52" s="14">
        <v>49</v>
      </c>
      <c r="B52" s="21" t="s">
        <v>160</v>
      </c>
      <c r="C52" s="21" t="s">
        <v>161</v>
      </c>
      <c r="D52" s="21" t="s">
        <v>13</v>
      </c>
      <c r="E52" s="22"/>
      <c r="F52" s="24" t="s">
        <v>162</v>
      </c>
      <c r="G52" s="32" t="s">
        <v>163</v>
      </c>
      <c r="H52" s="33">
        <f t="shared" si="2"/>
        <v>72.25</v>
      </c>
      <c r="I52" s="39" t="s">
        <v>16</v>
      </c>
    </row>
    <row r="53" spans="1:9" ht="15" customHeight="1">
      <c r="A53" s="20">
        <v>50</v>
      </c>
      <c r="B53" s="21" t="s">
        <v>164</v>
      </c>
      <c r="C53" s="21" t="s">
        <v>165</v>
      </c>
      <c r="D53" s="21" t="s">
        <v>24</v>
      </c>
      <c r="E53" s="22"/>
      <c r="F53" s="24" t="s">
        <v>166</v>
      </c>
      <c r="G53" s="32" t="s">
        <v>167</v>
      </c>
      <c r="H53" s="33">
        <f t="shared" si="2"/>
        <v>72.22</v>
      </c>
      <c r="I53" s="41"/>
    </row>
    <row r="54" spans="1:9" ht="15" customHeight="1">
      <c r="A54" s="14">
        <v>51</v>
      </c>
      <c r="B54" s="21" t="s">
        <v>168</v>
      </c>
      <c r="C54" s="21" t="s">
        <v>169</v>
      </c>
      <c r="D54" s="21" t="s">
        <v>24</v>
      </c>
      <c r="E54" s="22"/>
      <c r="F54" s="23">
        <v>57.84</v>
      </c>
      <c r="G54" s="32" t="s">
        <v>170</v>
      </c>
      <c r="H54" s="33">
        <f t="shared" si="2"/>
        <v>72.09</v>
      </c>
      <c r="I54" s="40"/>
    </row>
    <row r="55" spans="1:9" ht="15" customHeight="1">
      <c r="A55" s="20">
        <v>52</v>
      </c>
      <c r="B55" s="21" t="s">
        <v>171</v>
      </c>
      <c r="C55" s="21" t="s">
        <v>172</v>
      </c>
      <c r="D55" s="21" t="s">
        <v>13</v>
      </c>
      <c r="E55" s="22"/>
      <c r="F55" s="23">
        <v>58.88</v>
      </c>
      <c r="G55" s="32" t="s">
        <v>40</v>
      </c>
      <c r="H55" s="33">
        <f t="shared" si="2"/>
        <v>71.37</v>
      </c>
      <c r="I55" s="40"/>
    </row>
    <row r="56" spans="1:9" ht="15" customHeight="1">
      <c r="A56" s="14">
        <v>53</v>
      </c>
      <c r="B56" s="21" t="s">
        <v>173</v>
      </c>
      <c r="C56" s="21" t="s">
        <v>174</v>
      </c>
      <c r="D56" s="21" t="s">
        <v>13</v>
      </c>
      <c r="E56" s="22"/>
      <c r="F56" s="23">
        <v>58.23</v>
      </c>
      <c r="G56" s="32" t="s">
        <v>175</v>
      </c>
      <c r="H56" s="33">
        <f t="shared" si="2"/>
        <v>70.945</v>
      </c>
      <c r="I56" s="40"/>
    </row>
    <row r="57" spans="1:9" ht="15" customHeight="1">
      <c r="A57" s="20">
        <v>54</v>
      </c>
      <c r="B57" s="21" t="s">
        <v>176</v>
      </c>
      <c r="C57" s="21" t="s">
        <v>177</v>
      </c>
      <c r="D57" s="21" t="s">
        <v>13</v>
      </c>
      <c r="E57" s="22"/>
      <c r="F57" s="23">
        <v>59.46</v>
      </c>
      <c r="G57" s="32" t="s">
        <v>178</v>
      </c>
      <c r="H57" s="33">
        <f t="shared" si="2"/>
        <v>70.19</v>
      </c>
      <c r="I57" s="40"/>
    </row>
    <row r="58" spans="1:9" ht="15" customHeight="1">
      <c r="A58" s="14">
        <v>55</v>
      </c>
      <c r="B58" s="15" t="s">
        <v>179</v>
      </c>
      <c r="C58" s="15" t="s">
        <v>180</v>
      </c>
      <c r="D58" s="15" t="s">
        <v>13</v>
      </c>
      <c r="E58" s="22"/>
      <c r="F58" s="17">
        <v>56.57</v>
      </c>
      <c r="G58" s="35" t="s">
        <v>104</v>
      </c>
      <c r="H58" s="33">
        <f t="shared" si="2"/>
        <v>70.145</v>
      </c>
      <c r="I58" s="42"/>
    </row>
    <row r="59" spans="1:9" ht="15" customHeight="1">
      <c r="A59" s="20">
        <v>56</v>
      </c>
      <c r="B59" s="21" t="s">
        <v>181</v>
      </c>
      <c r="C59" s="21" t="s">
        <v>182</v>
      </c>
      <c r="D59" s="21" t="s">
        <v>24</v>
      </c>
      <c r="E59" s="22"/>
      <c r="F59" s="23">
        <v>57.53</v>
      </c>
      <c r="G59" s="32" t="s">
        <v>183</v>
      </c>
      <c r="H59" s="33">
        <f t="shared" si="2"/>
        <v>69.905</v>
      </c>
      <c r="I59" s="40"/>
    </row>
    <row r="60" spans="1:9" ht="15" customHeight="1">
      <c r="A60" s="14">
        <v>57</v>
      </c>
      <c r="B60" s="26" t="s">
        <v>184</v>
      </c>
      <c r="C60" s="26" t="s">
        <v>185</v>
      </c>
      <c r="D60" s="26" t="s">
        <v>24</v>
      </c>
      <c r="E60" s="36"/>
      <c r="F60" s="27">
        <v>57.49</v>
      </c>
      <c r="G60" s="37" t="s">
        <v>186</v>
      </c>
      <c r="H60" s="33">
        <f t="shared" si="2"/>
        <v>69.875</v>
      </c>
      <c r="I60" s="42"/>
    </row>
  </sheetData>
  <sheetProtection/>
  <mergeCells count="4">
    <mergeCell ref="A2:I2"/>
    <mergeCell ref="E4:E31"/>
    <mergeCell ref="E32:E46"/>
    <mergeCell ref="E47:E60"/>
  </mergeCells>
  <printOptions/>
  <pageMargins left="0.7513888888888889" right="0.7513888888888889" top="1" bottom="1" header="0.5" footer="0.5"/>
  <pageSetup fitToHeight="0"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2016-10-09T03:38:40Z</dcterms:created>
  <dcterms:modified xsi:type="dcterms:W3CDTF">2024-05-27T02:10:48Z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2052-12.1.0.16910</vt:lpwstr>
  </property>
  <property fmtid="{D5CDD505-2E9C-101B-9397-08002B2CF9AE}" pid="4" name="KSOReadingLayo">
    <vt:bool>true</vt:bool>
  </property>
  <property fmtid="{D5CDD505-2E9C-101B-9397-08002B2CF9AE}" pid="5" name="I">
    <vt:lpwstr>D4775A4025F14141B54126AF41A266C9_13</vt:lpwstr>
  </property>
</Properties>
</file>