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Sheet1!$A$4:$K$191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<sst xmlns="http://schemas.openxmlformats.org/spreadsheetml/2006/main" count="596" uniqueCount="230">
  <si>
    <t>附件2：</t>
  </si>
  <si>
    <t>绛县2024年公开招聘教师综合成绩</t>
  </si>
  <si>
    <t>招聘单位</t>
  </si>
  <si>
    <t>岗位名称</t>
  </si>
  <si>
    <t>考号</t>
  </si>
  <si>
    <t>姓名</t>
  </si>
  <si>
    <t>笔试</t>
  </si>
  <si>
    <t>面试</t>
  </si>
  <si>
    <t>综合成绩</t>
  </si>
  <si>
    <t>名次</t>
  </si>
  <si>
    <t>备注</t>
  </si>
  <si>
    <t>笔试成绩</t>
  </si>
  <si>
    <t>折合分</t>
  </si>
  <si>
    <t>面试成绩</t>
  </si>
  <si>
    <t>绛县县直初级中学校</t>
  </si>
  <si>
    <t>初中语文教师</t>
  </si>
  <si>
    <t>赵佳</t>
  </si>
  <si>
    <t>韩雪</t>
  </si>
  <si>
    <t>梁甜</t>
  </si>
  <si>
    <t>吕晨圆</t>
  </si>
  <si>
    <t>徐子健</t>
  </si>
  <si>
    <t>卫夏冰</t>
  </si>
  <si>
    <t>缺考</t>
  </si>
  <si>
    <t>初中英语教师</t>
  </si>
  <si>
    <t>田亚茹</t>
  </si>
  <si>
    <t>吕洁</t>
  </si>
  <si>
    <t>黄丽平</t>
  </si>
  <si>
    <t>乔敏</t>
  </si>
  <si>
    <t>王瑞</t>
  </si>
  <si>
    <t>郭晓琪</t>
  </si>
  <si>
    <t>初中生物教师</t>
  </si>
  <si>
    <t>周梦茹</t>
  </si>
  <si>
    <t>杨莹</t>
  </si>
  <si>
    <t>史玉萍</t>
  </si>
  <si>
    <t>绛县古绛镇城关初级中学校</t>
  </si>
  <si>
    <t>陈冠兰</t>
  </si>
  <si>
    <t>陈颖</t>
  </si>
  <si>
    <t>赵洲嘉</t>
  </si>
  <si>
    <t>展聪</t>
  </si>
  <si>
    <t>杨晓珂</t>
  </si>
  <si>
    <t>原晓晶</t>
  </si>
  <si>
    <t>薛洋</t>
  </si>
  <si>
    <t>陈鹏</t>
  </si>
  <si>
    <t>王莎莎</t>
  </si>
  <si>
    <t>初中道法教师</t>
  </si>
  <si>
    <t>张孙赫子</t>
  </si>
  <si>
    <t>卫燕梅</t>
  </si>
  <si>
    <t>李晓聪</t>
  </si>
  <si>
    <t>绛县山冲学校</t>
  </si>
  <si>
    <t>令狐雅丽</t>
  </si>
  <si>
    <t>张瑶</t>
  </si>
  <si>
    <t>王雅宁</t>
  </si>
  <si>
    <t>初中数学教师</t>
  </si>
  <si>
    <t>周滢</t>
  </si>
  <si>
    <t>陈然</t>
  </si>
  <si>
    <t>郭又飒</t>
  </si>
  <si>
    <t>文将娟</t>
  </si>
  <si>
    <t>张丽丰</t>
  </si>
  <si>
    <t>郭叶青</t>
  </si>
  <si>
    <t>绛县郝庄乡中心学校</t>
  </si>
  <si>
    <t>小学语文教师</t>
  </si>
  <si>
    <t>冯美玲</t>
  </si>
  <si>
    <t>曹瑞</t>
  </si>
  <si>
    <t>崔莹</t>
  </si>
  <si>
    <t>杨馨潞</t>
  </si>
  <si>
    <t>魏逢伯</t>
  </si>
  <si>
    <t>秦子瑞</t>
  </si>
  <si>
    <t>小学数学教师</t>
  </si>
  <si>
    <t>张妤</t>
  </si>
  <si>
    <t>李玉玲</t>
  </si>
  <si>
    <t>张磊洋</t>
  </si>
  <si>
    <t>陈玉茹</t>
  </si>
  <si>
    <t>凡钰</t>
  </si>
  <si>
    <t>郭瑞芳</t>
  </si>
  <si>
    <t>绛县横水镇中心学校</t>
  </si>
  <si>
    <t>任栋瑞</t>
  </si>
  <si>
    <t>王颖</t>
  </si>
  <si>
    <t>王瑜</t>
  </si>
  <si>
    <t>李蕾蕾</t>
  </si>
  <si>
    <t>王玉蓉</t>
  </si>
  <si>
    <t>小学英语教师</t>
  </si>
  <si>
    <t>张志洁</t>
  </si>
  <si>
    <t>乔思雨</t>
  </si>
  <si>
    <t>张开一</t>
  </si>
  <si>
    <t>绛县安峪镇中心学校</t>
  </si>
  <si>
    <t>张云串</t>
  </si>
  <si>
    <t>魏嘉丽</t>
  </si>
  <si>
    <t>王圣智</t>
  </si>
  <si>
    <t>郭鹏霞</t>
  </si>
  <si>
    <t>杨天欣</t>
  </si>
  <si>
    <t>马璐瑶</t>
  </si>
  <si>
    <t>介远飞</t>
  </si>
  <si>
    <t>黄芯茹</t>
  </si>
  <si>
    <t>绛县第一实验小学校</t>
  </si>
  <si>
    <t>张志慧</t>
  </si>
  <si>
    <t>张晶晶</t>
  </si>
  <si>
    <t>邵亚新</t>
  </si>
  <si>
    <t>张水仙</t>
  </si>
  <si>
    <t>程思佳</t>
  </si>
  <si>
    <t>小学美术教师</t>
  </si>
  <si>
    <t>王静</t>
  </si>
  <si>
    <t>胡雪娜</t>
  </si>
  <si>
    <t>刘绍红</t>
  </si>
  <si>
    <t>绛县第三实验小学校</t>
  </si>
  <si>
    <t>任昕鹏</t>
  </si>
  <si>
    <t>王召婵</t>
  </si>
  <si>
    <t>李晨晨</t>
  </si>
  <si>
    <t>王雨瑶</t>
  </si>
  <si>
    <t>张俏</t>
  </si>
  <si>
    <t>李雨涛</t>
  </si>
  <si>
    <t>畅翌兆</t>
  </si>
  <si>
    <t>孙瑜</t>
  </si>
  <si>
    <t>黄琬平</t>
  </si>
  <si>
    <t>任宇琦</t>
  </si>
  <si>
    <t>张萧</t>
  </si>
  <si>
    <t>文晓尧</t>
  </si>
  <si>
    <t>秦佳琪</t>
  </si>
  <si>
    <t>褚倩倩</t>
  </si>
  <si>
    <t>杨露婷</t>
  </si>
  <si>
    <t>吉铁衣</t>
  </si>
  <si>
    <t>张晋梅</t>
  </si>
  <si>
    <t>梁紫暄</t>
  </si>
  <si>
    <t>绛县第一实验幼儿园</t>
  </si>
  <si>
    <t>幼儿教师</t>
  </si>
  <si>
    <t>栗楠</t>
  </si>
  <si>
    <t>闫鑫</t>
  </si>
  <si>
    <t>史佳茹</t>
  </si>
  <si>
    <t>谷沛茜</t>
  </si>
  <si>
    <t>秦丹妮</t>
  </si>
  <si>
    <t>郝旦阳</t>
  </si>
  <si>
    <t>张文凡</t>
  </si>
  <si>
    <t>王刘颖</t>
  </si>
  <si>
    <t>程二琳</t>
  </si>
  <si>
    <t>高珂慧</t>
  </si>
  <si>
    <t>李敏</t>
  </si>
  <si>
    <t>李佳宇</t>
  </si>
  <si>
    <t>杨翼帆</t>
  </si>
  <si>
    <t>绛县第二实验幼儿园</t>
  </si>
  <si>
    <t>张婉婷</t>
  </si>
  <si>
    <t>温蕊帆</t>
  </si>
  <si>
    <t>马精缦</t>
  </si>
  <si>
    <t>路希</t>
  </si>
  <si>
    <t>梁宇馨</t>
  </si>
  <si>
    <t>孙奥棋</t>
  </si>
  <si>
    <t>牛萱</t>
  </si>
  <si>
    <t>邹丽萱</t>
  </si>
  <si>
    <t>宫敏</t>
  </si>
  <si>
    <t>靳慧</t>
  </si>
  <si>
    <t>王潇</t>
  </si>
  <si>
    <t>光开钰</t>
  </si>
  <si>
    <t>杨瑞瑞</t>
  </si>
  <si>
    <t>张晨燕</t>
  </si>
  <si>
    <t>荀佳欣</t>
  </si>
  <si>
    <t>何礼荣</t>
  </si>
  <si>
    <t>甄馨嵘</t>
  </si>
  <si>
    <t>仲垚如</t>
  </si>
  <si>
    <t>程佳音</t>
  </si>
  <si>
    <t>白星雨</t>
  </si>
  <si>
    <t>绛县横水镇中心幼儿园</t>
  </si>
  <si>
    <t>冯琪琪</t>
  </si>
  <si>
    <t>宋彦君</t>
  </si>
  <si>
    <t>刘静</t>
  </si>
  <si>
    <t>任娅茹</t>
  </si>
  <si>
    <t>常笑</t>
  </si>
  <si>
    <t>吕薇</t>
  </si>
  <si>
    <t>郭辰</t>
  </si>
  <si>
    <t>谢菲</t>
  </si>
  <si>
    <t>郝海晶</t>
  </si>
  <si>
    <t>于洁</t>
  </si>
  <si>
    <t>张渝</t>
  </si>
  <si>
    <t>徐佳蓉</t>
  </si>
  <si>
    <t>周俏如</t>
  </si>
  <si>
    <t>绛县郝庄乡中心幼儿园</t>
  </si>
  <si>
    <t>庞楠</t>
  </si>
  <si>
    <t>李佳琳</t>
  </si>
  <si>
    <t>李殊纯</t>
  </si>
  <si>
    <t>张钰</t>
  </si>
  <si>
    <t>史鑫玉</t>
  </si>
  <si>
    <t>刘琦琦</t>
  </si>
  <si>
    <t>张静</t>
  </si>
  <si>
    <t>张云</t>
  </si>
  <si>
    <t>郭云丽</t>
  </si>
  <si>
    <t>茹晋珍</t>
  </si>
  <si>
    <t>张金凤</t>
  </si>
  <si>
    <t>王家壁</t>
  </si>
  <si>
    <t>绛县冷口乡中心幼儿园</t>
  </si>
  <si>
    <t>吉一超</t>
  </si>
  <si>
    <t>张倩</t>
  </si>
  <si>
    <t>李镇宇</t>
  </si>
  <si>
    <t>杨佳慧</t>
  </si>
  <si>
    <t>牛玉茹</t>
  </si>
  <si>
    <t>刘璇</t>
  </si>
  <si>
    <t>绛县陈村镇中心幼儿园</t>
  </si>
  <si>
    <t>董美玲</t>
  </si>
  <si>
    <t>王玓</t>
  </si>
  <si>
    <t>雷虹</t>
  </si>
  <si>
    <t>绛县么里镇中心幼儿园</t>
  </si>
  <si>
    <t>王泽雯</t>
  </si>
  <si>
    <t>芦嘉欣</t>
  </si>
  <si>
    <t>王倩倩</t>
  </si>
  <si>
    <t>绛县安峪镇中心幼儿园</t>
  </si>
  <si>
    <t>郭明月</t>
  </si>
  <si>
    <t>杨鑫诺</t>
  </si>
  <si>
    <t>王墨林</t>
  </si>
  <si>
    <t>何娜</t>
  </si>
  <si>
    <t>李彩彩</t>
  </si>
  <si>
    <t>刘蓉</t>
  </si>
  <si>
    <t>张学羽</t>
  </si>
  <si>
    <t>绛县大交镇中心幼儿园</t>
  </si>
  <si>
    <t>撖晓雨</t>
  </si>
  <si>
    <t>李馨园</t>
  </si>
  <si>
    <t>刘银银</t>
  </si>
  <si>
    <t>耿榆</t>
  </si>
  <si>
    <t>王淑婷</t>
  </si>
  <si>
    <t>绛县特殊教育学校</t>
  </si>
  <si>
    <t>特殊教师</t>
  </si>
  <si>
    <t>李欣燕</t>
  </si>
  <si>
    <t>常潇丹</t>
  </si>
  <si>
    <t>张文睿</t>
  </si>
  <si>
    <t>程钰</t>
  </si>
  <si>
    <t>孙宇翔</t>
  </si>
  <si>
    <t>胡云云</t>
  </si>
  <si>
    <t>栗哲巍</t>
  </si>
  <si>
    <t>王柯宇</t>
  </si>
  <si>
    <t>成千</t>
  </si>
  <si>
    <t>王富超</t>
  </si>
  <si>
    <t>袁雨蝶</t>
  </si>
  <si>
    <t>心理健康教育教师</t>
  </si>
  <si>
    <t>赵慧敏</t>
  </si>
  <si>
    <t>茹鑫昀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</si>
</sst>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.00_);[Red]\(0.00\)"/>
  </numFmts>
  <fonts count="31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4"/>
      <name val="宋体"/>
      <charset val="134"/>
    </font>
    <font>
      <sz val="22"/>
      <name val="黑体"/>
      <charset val="134"/>
    </font>
    <font>
      <b/>
      <sz val="11"/>
      <name val="宋体"/>
      <charset val="1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4</xdr:row>
      <xdr:rowOff>15875</xdr:rowOff>
    </xdr:from>
    <xdr:to>
      <xdr:col>3</xdr:col>
      <xdr:colOff>0</xdr:colOff>
      <xdr:row>4</xdr:row>
      <xdr:rowOff>15875</xdr:rowOff>
    </xdr:to>
    <xdr:sp>
      <xdr:nvSpPr>
        <xdr:cNvPr id="2" name="Object 1"/>
        <xdr:cNvSpPr>
          <a:spLocks noChangeAspect="1"/>
        </xdr:cNvSpPr>
      </xdr:nvSpPr>
      <xdr:spPr>
        <a:xfrm>
          <a:off x="4419600" y="158369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1"/>
  <sheetViews>
    <sheetView tabSelected="1" workbookViewId="0">
      <selection activeCell="B11" sqref="B11"/>
    </sheetView>
  </sheetViews>
  <sheetFormatPr defaultColWidth="7.88333333333333" defaultRowHeight="21.95" customHeight="1"/>
  <cols>
    <col min="1" max="1" width="25.8916666666667" style="1" customWidth="1"/>
    <col min="2" max="2" width="17.1083333333333" style="1" customWidth="1"/>
    <col min="3" max="3" width="15" style="1" customWidth="1"/>
    <col min="4" max="4" width="10.225" style="1" customWidth="1"/>
    <col min="5" max="5" width="11" style="1" customWidth="1"/>
    <col min="6" max="6" width="9.88333333333333" style="5" customWidth="1"/>
    <col min="7" max="7" width="10.5583333333333" style="1" customWidth="1"/>
    <col min="8" max="8" width="8.38333333333333" style="1"/>
    <col min="9" max="9" width="9.63333333333333" style="6" customWidth="1"/>
    <col min="10" max="16384" width="7.88333333333333" style="1"/>
  </cols>
  <sheetData>
    <row r="1" customHeight="1" spans="1:1">
      <c r="A1" s="7" t="s">
        <v>0</v>
      </c>
    </row>
    <row r="2" s="1" customFormat="1" ht="40.5" customHeight="1" spans="1:11">
      <c r="A2" s="8" t="s">
        <v>1</v>
      </c>
      <c r="B2" s="8"/>
      <c r="C2" s="8"/>
      <c r="D2" s="8"/>
      <c r="E2" s="8"/>
      <c r="F2" s="9"/>
      <c r="G2" s="8"/>
      <c r="H2" s="8"/>
      <c r="I2" s="6"/>
      <c r="J2" s="8"/>
      <c r="K2" s="8"/>
    </row>
    <row r="3" s="2" customFormat="1" ht="29" customHeight="1" spans="1:11">
      <c r="A3" s="10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/>
      <c r="G3" s="14" t="s">
        <v>7</v>
      </c>
      <c r="H3" s="12"/>
      <c r="I3" s="41" t="s">
        <v>8</v>
      </c>
      <c r="J3" s="11" t="s">
        <v>9</v>
      </c>
      <c r="K3" s="16" t="s">
        <v>10</v>
      </c>
    </row>
    <row r="4" s="2" customFormat="1" ht="32" customHeight="1" spans="1:11">
      <c r="A4" s="15"/>
      <c r="B4" s="15"/>
      <c r="C4" s="11"/>
      <c r="D4" s="11"/>
      <c r="E4" s="16" t="s">
        <v>11</v>
      </c>
      <c r="F4" s="17" t="s">
        <v>12</v>
      </c>
      <c r="G4" s="18" t="s">
        <v>13</v>
      </c>
      <c r="H4" s="17" t="s">
        <v>12</v>
      </c>
      <c r="I4" s="41"/>
      <c r="J4" s="11"/>
      <c r="K4" s="16"/>
    </row>
    <row r="5" s="2" customFormat="1" ht="20" customHeight="1" spans="1:11">
      <c r="A5" s="19" t="s">
        <v>14</v>
      </c>
      <c r="B5" s="19" t="s">
        <v>15</v>
      </c>
      <c r="C5" s="20">
        <v>24040704306</v>
      </c>
      <c r="D5" s="20" t="s">
        <v>16</v>
      </c>
      <c r="E5" s="21">
        <v>78.25</v>
      </c>
      <c r="F5" s="22">
        <f t="shared" ref="F5:F10" si="0">E5*0.6</f>
        <v>46.95</v>
      </c>
      <c r="G5" s="23">
        <v>85.44</v>
      </c>
      <c r="H5" s="22">
        <f>G5*0.4</f>
        <v>34.176</v>
      </c>
      <c r="I5" s="22">
        <f t="shared" ref="I5:I10" si="1">F5+H5</f>
        <v>81.126</v>
      </c>
      <c r="J5" s="42">
        <v>1</v>
      </c>
      <c r="K5" s="24"/>
    </row>
    <row r="6" s="2" customFormat="1" ht="20" customHeight="1" spans="1:11">
      <c r="A6" s="19" t="s">
        <v>14</v>
      </c>
      <c r="B6" s="19" t="s">
        <v>15</v>
      </c>
      <c r="C6" s="20">
        <v>24040602625</v>
      </c>
      <c r="D6" s="20" t="s">
        <v>17</v>
      </c>
      <c r="E6" s="21">
        <v>78.06</v>
      </c>
      <c r="F6" s="22">
        <f t="shared" si="0"/>
        <v>46.836</v>
      </c>
      <c r="G6" s="24">
        <v>85.26</v>
      </c>
      <c r="H6" s="22">
        <f t="shared" ref="H6:H69" si="2">G6*0.4</f>
        <v>34.104</v>
      </c>
      <c r="I6" s="22">
        <f t="shared" si="1"/>
        <v>80.94</v>
      </c>
      <c r="J6" s="42">
        <v>2</v>
      </c>
      <c r="K6" s="24"/>
    </row>
    <row r="7" s="2" customFormat="1" ht="20" customHeight="1" spans="1:11">
      <c r="A7" s="19" t="s">
        <v>14</v>
      </c>
      <c r="B7" s="19" t="s">
        <v>15</v>
      </c>
      <c r="C7" s="20">
        <v>24040704610</v>
      </c>
      <c r="D7" s="20" t="s">
        <v>18</v>
      </c>
      <c r="E7" s="21">
        <v>75.375</v>
      </c>
      <c r="F7" s="22">
        <f t="shared" si="0"/>
        <v>45.225</v>
      </c>
      <c r="G7" s="23">
        <v>85.62</v>
      </c>
      <c r="H7" s="22">
        <f t="shared" si="2"/>
        <v>34.248</v>
      </c>
      <c r="I7" s="22">
        <f t="shared" si="1"/>
        <v>79.473</v>
      </c>
      <c r="J7" s="42">
        <v>3</v>
      </c>
      <c r="K7" s="24"/>
    </row>
    <row r="8" s="2" customFormat="1" ht="20" customHeight="1" spans="1:11">
      <c r="A8" s="19" t="s">
        <v>14</v>
      </c>
      <c r="B8" s="19" t="s">
        <v>15</v>
      </c>
      <c r="C8" s="20">
        <v>24040602801</v>
      </c>
      <c r="D8" s="20" t="s">
        <v>19</v>
      </c>
      <c r="E8" s="21">
        <v>74.83</v>
      </c>
      <c r="F8" s="22">
        <f t="shared" si="0"/>
        <v>44.898</v>
      </c>
      <c r="G8" s="23">
        <v>85.18</v>
      </c>
      <c r="H8" s="22">
        <f t="shared" si="2"/>
        <v>34.072</v>
      </c>
      <c r="I8" s="22">
        <f t="shared" si="1"/>
        <v>78.97</v>
      </c>
      <c r="J8" s="42">
        <v>4</v>
      </c>
      <c r="K8" s="24"/>
    </row>
    <row r="9" s="2" customFormat="1" ht="20" customHeight="1" spans="1:11">
      <c r="A9" s="19" t="s">
        <v>14</v>
      </c>
      <c r="B9" s="19" t="s">
        <v>15</v>
      </c>
      <c r="C9" s="20">
        <v>24040704629</v>
      </c>
      <c r="D9" s="20" t="s">
        <v>20</v>
      </c>
      <c r="E9" s="21">
        <v>74.415</v>
      </c>
      <c r="F9" s="22">
        <f t="shared" si="0"/>
        <v>44.649</v>
      </c>
      <c r="G9" s="23">
        <v>84.28</v>
      </c>
      <c r="H9" s="22">
        <f t="shared" si="2"/>
        <v>33.712</v>
      </c>
      <c r="I9" s="22">
        <f t="shared" si="1"/>
        <v>78.361</v>
      </c>
      <c r="J9" s="42">
        <v>5</v>
      </c>
      <c r="K9" s="24"/>
    </row>
    <row r="10" s="3" customFormat="1" ht="20" customHeight="1" spans="1:11">
      <c r="A10" s="19" t="s">
        <v>14</v>
      </c>
      <c r="B10" s="19" t="s">
        <v>15</v>
      </c>
      <c r="C10" s="20">
        <v>24040601606</v>
      </c>
      <c r="D10" s="20" t="s">
        <v>21</v>
      </c>
      <c r="E10" s="21">
        <v>75.4</v>
      </c>
      <c r="F10" s="22">
        <f t="shared" si="0"/>
        <v>45.24</v>
      </c>
      <c r="G10" s="23" t="s">
        <v>22</v>
      </c>
      <c r="H10" s="22"/>
      <c r="I10" s="22">
        <f t="shared" si="1"/>
        <v>45.24</v>
      </c>
      <c r="J10" s="42">
        <v>6</v>
      </c>
      <c r="K10" s="24"/>
    </row>
    <row r="11" s="4" customFormat="1" ht="20" customHeight="1" spans="1:11">
      <c r="A11" s="25" t="s">
        <v>14</v>
      </c>
      <c r="B11" s="25" t="s">
        <v>23</v>
      </c>
      <c r="C11" s="26">
        <v>24040600708</v>
      </c>
      <c r="D11" s="26" t="s">
        <v>24</v>
      </c>
      <c r="E11" s="27">
        <v>79.7250000000001</v>
      </c>
      <c r="F11" s="28">
        <f t="shared" ref="F6:F69" si="3">E11*0.6</f>
        <v>47.8350000000001</v>
      </c>
      <c r="G11" s="29">
        <v>84.78</v>
      </c>
      <c r="H11" s="28">
        <f t="shared" si="2"/>
        <v>33.912</v>
      </c>
      <c r="I11" s="28">
        <f t="shared" ref="I6:I69" si="4">F11+H11</f>
        <v>81.7470000000001</v>
      </c>
      <c r="J11" s="25">
        <v>1</v>
      </c>
      <c r="K11" s="30"/>
    </row>
    <row r="12" s="4" customFormat="1" ht="20" customHeight="1" spans="1:11">
      <c r="A12" s="25" t="s">
        <v>14</v>
      </c>
      <c r="B12" s="25" t="s">
        <v>23</v>
      </c>
      <c r="C12" s="26">
        <v>24040600216</v>
      </c>
      <c r="D12" s="26" t="s">
        <v>25</v>
      </c>
      <c r="E12" s="27">
        <v>78.415</v>
      </c>
      <c r="F12" s="28">
        <f t="shared" si="3"/>
        <v>47.049</v>
      </c>
      <c r="G12" s="30">
        <v>84.88</v>
      </c>
      <c r="H12" s="28">
        <f t="shared" si="2"/>
        <v>33.952</v>
      </c>
      <c r="I12" s="28">
        <f t="shared" si="4"/>
        <v>81.001</v>
      </c>
      <c r="J12" s="25">
        <v>2</v>
      </c>
      <c r="K12" s="30"/>
    </row>
    <row r="13" s="4" customFormat="1" ht="20" customHeight="1" spans="1:11">
      <c r="A13" s="25" t="s">
        <v>14</v>
      </c>
      <c r="B13" s="25" t="s">
        <v>23</v>
      </c>
      <c r="C13" s="26">
        <v>24040600417</v>
      </c>
      <c r="D13" s="26" t="s">
        <v>26</v>
      </c>
      <c r="E13" s="27">
        <v>77.635</v>
      </c>
      <c r="F13" s="28">
        <f t="shared" si="3"/>
        <v>46.581</v>
      </c>
      <c r="G13" s="29">
        <v>85.6</v>
      </c>
      <c r="H13" s="28">
        <f t="shared" si="2"/>
        <v>34.24</v>
      </c>
      <c r="I13" s="28">
        <f t="shared" si="4"/>
        <v>80.821</v>
      </c>
      <c r="J13" s="25">
        <v>3</v>
      </c>
      <c r="K13" s="30"/>
    </row>
    <row r="14" s="4" customFormat="1" ht="20" customHeight="1" spans="1:11">
      <c r="A14" s="25" t="s">
        <v>14</v>
      </c>
      <c r="B14" s="25" t="s">
        <v>23</v>
      </c>
      <c r="C14" s="26">
        <v>24040704701</v>
      </c>
      <c r="D14" s="26" t="s">
        <v>27</v>
      </c>
      <c r="E14" s="27">
        <v>77.2</v>
      </c>
      <c r="F14" s="28">
        <f t="shared" si="3"/>
        <v>46.32</v>
      </c>
      <c r="G14" s="29">
        <v>85.64</v>
      </c>
      <c r="H14" s="28">
        <f t="shared" si="2"/>
        <v>34.256</v>
      </c>
      <c r="I14" s="28">
        <f t="shared" si="4"/>
        <v>80.576</v>
      </c>
      <c r="J14" s="25">
        <v>4</v>
      </c>
      <c r="K14" s="30"/>
    </row>
    <row r="15" s="4" customFormat="1" ht="20" customHeight="1" spans="1:11">
      <c r="A15" s="25" t="s">
        <v>14</v>
      </c>
      <c r="B15" s="25" t="s">
        <v>23</v>
      </c>
      <c r="C15" s="26">
        <v>24040600111</v>
      </c>
      <c r="D15" s="26" t="s">
        <v>28</v>
      </c>
      <c r="E15" s="27">
        <v>77.055</v>
      </c>
      <c r="F15" s="28">
        <f t="shared" si="3"/>
        <v>46.233</v>
      </c>
      <c r="G15" s="29">
        <v>85.28</v>
      </c>
      <c r="H15" s="28">
        <f t="shared" si="2"/>
        <v>34.112</v>
      </c>
      <c r="I15" s="28">
        <f t="shared" si="4"/>
        <v>80.345</v>
      </c>
      <c r="J15" s="25">
        <v>5</v>
      </c>
      <c r="K15" s="30"/>
    </row>
    <row r="16" s="4" customFormat="1" ht="20" customHeight="1" spans="1:11">
      <c r="A16" s="25" t="s">
        <v>14</v>
      </c>
      <c r="B16" s="25" t="s">
        <v>23</v>
      </c>
      <c r="C16" s="26">
        <v>24040703718</v>
      </c>
      <c r="D16" s="26" t="s">
        <v>29</v>
      </c>
      <c r="E16" s="27">
        <v>77.045</v>
      </c>
      <c r="F16" s="28">
        <f t="shared" si="3"/>
        <v>46.227</v>
      </c>
      <c r="G16" s="29">
        <v>84.3</v>
      </c>
      <c r="H16" s="28">
        <f t="shared" si="2"/>
        <v>33.72</v>
      </c>
      <c r="I16" s="28">
        <f t="shared" si="4"/>
        <v>79.947</v>
      </c>
      <c r="J16" s="25">
        <v>6</v>
      </c>
      <c r="K16" s="30"/>
    </row>
    <row r="17" s="3" customFormat="1" ht="20" customHeight="1" spans="1:11">
      <c r="A17" s="19" t="s">
        <v>14</v>
      </c>
      <c r="B17" s="19" t="s">
        <v>30</v>
      </c>
      <c r="C17" s="20">
        <v>24040603006</v>
      </c>
      <c r="D17" s="20" t="s">
        <v>31</v>
      </c>
      <c r="E17" s="21">
        <v>78.655</v>
      </c>
      <c r="F17" s="22">
        <f t="shared" si="3"/>
        <v>47.193</v>
      </c>
      <c r="G17" s="31">
        <v>84.38</v>
      </c>
      <c r="H17" s="22">
        <f t="shared" si="2"/>
        <v>33.752</v>
      </c>
      <c r="I17" s="22">
        <f t="shared" si="4"/>
        <v>80.945</v>
      </c>
      <c r="J17" s="19">
        <v>1</v>
      </c>
      <c r="K17" s="24"/>
    </row>
    <row r="18" s="3" customFormat="1" ht="20" customHeight="1" spans="1:11">
      <c r="A18" s="19" t="s">
        <v>14</v>
      </c>
      <c r="B18" s="19" t="s">
        <v>30</v>
      </c>
      <c r="C18" s="20">
        <v>24040600117</v>
      </c>
      <c r="D18" s="20" t="s">
        <v>32</v>
      </c>
      <c r="E18" s="21">
        <v>77.42</v>
      </c>
      <c r="F18" s="22">
        <f t="shared" si="3"/>
        <v>46.452</v>
      </c>
      <c r="G18" s="31">
        <v>85.38</v>
      </c>
      <c r="H18" s="22">
        <f t="shared" si="2"/>
        <v>34.152</v>
      </c>
      <c r="I18" s="22">
        <f t="shared" si="4"/>
        <v>80.604</v>
      </c>
      <c r="J18" s="19">
        <v>2</v>
      </c>
      <c r="K18" s="24"/>
    </row>
    <row r="19" s="3" customFormat="1" ht="20" customHeight="1" spans="1:11">
      <c r="A19" s="19" t="s">
        <v>14</v>
      </c>
      <c r="B19" s="19" t="s">
        <v>30</v>
      </c>
      <c r="C19" s="20">
        <v>24040704705</v>
      </c>
      <c r="D19" s="20" t="s">
        <v>33</v>
      </c>
      <c r="E19" s="21">
        <v>77.755</v>
      </c>
      <c r="F19" s="22">
        <f t="shared" si="3"/>
        <v>46.653</v>
      </c>
      <c r="G19" s="31">
        <v>84.52</v>
      </c>
      <c r="H19" s="22">
        <f t="shared" si="2"/>
        <v>33.808</v>
      </c>
      <c r="I19" s="22">
        <f t="shared" si="4"/>
        <v>80.461</v>
      </c>
      <c r="J19" s="19">
        <v>3</v>
      </c>
      <c r="K19" s="24"/>
    </row>
    <row r="20" s="4" customFormat="1" ht="20" customHeight="1" spans="1:11">
      <c r="A20" s="32" t="s">
        <v>34</v>
      </c>
      <c r="B20" s="25" t="s">
        <v>15</v>
      </c>
      <c r="C20" s="26">
        <v>24040601520</v>
      </c>
      <c r="D20" s="26" t="s">
        <v>35</v>
      </c>
      <c r="E20" s="27">
        <v>74.115</v>
      </c>
      <c r="F20" s="28">
        <f t="shared" si="3"/>
        <v>44.469</v>
      </c>
      <c r="G20" s="33">
        <v>85.44</v>
      </c>
      <c r="H20" s="28">
        <f t="shared" si="2"/>
        <v>34.176</v>
      </c>
      <c r="I20" s="28">
        <f t="shared" si="4"/>
        <v>78.645</v>
      </c>
      <c r="J20" s="25">
        <v>1</v>
      </c>
      <c r="K20" s="30"/>
    </row>
    <row r="21" s="4" customFormat="1" ht="20" customHeight="1" spans="1:11">
      <c r="A21" s="32" t="s">
        <v>34</v>
      </c>
      <c r="B21" s="25" t="s">
        <v>15</v>
      </c>
      <c r="C21" s="26">
        <v>24040703706</v>
      </c>
      <c r="D21" s="26" t="s">
        <v>36</v>
      </c>
      <c r="E21" s="27">
        <v>72.075</v>
      </c>
      <c r="F21" s="28">
        <f t="shared" si="3"/>
        <v>43.245</v>
      </c>
      <c r="G21" s="33">
        <v>85.28</v>
      </c>
      <c r="H21" s="28">
        <f t="shared" si="2"/>
        <v>34.112</v>
      </c>
      <c r="I21" s="28">
        <f t="shared" si="4"/>
        <v>77.357</v>
      </c>
      <c r="J21" s="25">
        <v>2</v>
      </c>
      <c r="K21" s="30"/>
    </row>
    <row r="22" s="4" customFormat="1" ht="20" customHeight="1" spans="1:11">
      <c r="A22" s="32" t="s">
        <v>34</v>
      </c>
      <c r="B22" s="25" t="s">
        <v>15</v>
      </c>
      <c r="C22" s="26">
        <v>24040602825</v>
      </c>
      <c r="D22" s="26" t="s">
        <v>37</v>
      </c>
      <c r="E22" s="27">
        <v>73.24</v>
      </c>
      <c r="F22" s="28">
        <f t="shared" si="3"/>
        <v>43.944</v>
      </c>
      <c r="G22" s="29" t="s">
        <v>22</v>
      </c>
      <c r="H22" s="28"/>
      <c r="I22" s="28">
        <f t="shared" si="4"/>
        <v>43.944</v>
      </c>
      <c r="J22" s="25">
        <v>3</v>
      </c>
      <c r="K22" s="30"/>
    </row>
    <row r="23" s="3" customFormat="1" ht="20" customHeight="1" spans="1:11">
      <c r="A23" s="34" t="s">
        <v>34</v>
      </c>
      <c r="B23" s="19" t="s">
        <v>23</v>
      </c>
      <c r="C23" s="20">
        <v>24040601005</v>
      </c>
      <c r="D23" s="20" t="s">
        <v>38</v>
      </c>
      <c r="E23" s="21">
        <v>77.005</v>
      </c>
      <c r="F23" s="22">
        <f t="shared" si="3"/>
        <v>46.203</v>
      </c>
      <c r="G23" s="31">
        <v>85.72</v>
      </c>
      <c r="H23" s="22">
        <f t="shared" si="2"/>
        <v>34.288</v>
      </c>
      <c r="I23" s="22">
        <f t="shared" si="4"/>
        <v>80.491</v>
      </c>
      <c r="J23" s="43">
        <v>1</v>
      </c>
      <c r="K23" s="24"/>
    </row>
    <row r="24" s="3" customFormat="1" ht="20" customHeight="1" spans="1:11">
      <c r="A24" s="34" t="s">
        <v>34</v>
      </c>
      <c r="B24" s="19" t="s">
        <v>23</v>
      </c>
      <c r="C24" s="20">
        <v>24040602303</v>
      </c>
      <c r="D24" s="20" t="s">
        <v>39</v>
      </c>
      <c r="E24" s="21">
        <v>74.785</v>
      </c>
      <c r="F24" s="22">
        <f t="shared" si="3"/>
        <v>44.871</v>
      </c>
      <c r="G24" s="31">
        <v>84.38</v>
      </c>
      <c r="H24" s="22">
        <f t="shared" si="2"/>
        <v>33.752</v>
      </c>
      <c r="I24" s="22">
        <f t="shared" si="4"/>
        <v>78.623</v>
      </c>
      <c r="J24" s="43">
        <v>2</v>
      </c>
      <c r="K24" s="24"/>
    </row>
    <row r="25" s="3" customFormat="1" ht="20" customHeight="1" spans="1:11">
      <c r="A25" s="34" t="s">
        <v>34</v>
      </c>
      <c r="B25" s="19" t="s">
        <v>23</v>
      </c>
      <c r="C25" s="20">
        <v>24040602617</v>
      </c>
      <c r="D25" s="20" t="s">
        <v>40</v>
      </c>
      <c r="E25" s="21">
        <v>75.075</v>
      </c>
      <c r="F25" s="22">
        <f t="shared" si="3"/>
        <v>45.045</v>
      </c>
      <c r="G25" s="31">
        <v>0</v>
      </c>
      <c r="H25" s="22">
        <f t="shared" si="2"/>
        <v>0</v>
      </c>
      <c r="I25" s="22">
        <f t="shared" si="4"/>
        <v>45.045</v>
      </c>
      <c r="J25" s="43">
        <v>3</v>
      </c>
      <c r="K25" s="24"/>
    </row>
    <row r="26" s="4" customFormat="1" ht="20" customHeight="1" spans="1:11">
      <c r="A26" s="32" t="s">
        <v>34</v>
      </c>
      <c r="B26" s="25" t="s">
        <v>30</v>
      </c>
      <c r="C26" s="35">
        <v>24040705002</v>
      </c>
      <c r="D26" s="35" t="s">
        <v>41</v>
      </c>
      <c r="E26" s="36">
        <v>77.88</v>
      </c>
      <c r="F26" s="28">
        <f t="shared" si="3"/>
        <v>46.728</v>
      </c>
      <c r="G26" s="33">
        <v>85.62</v>
      </c>
      <c r="H26" s="28">
        <f t="shared" si="2"/>
        <v>34.248</v>
      </c>
      <c r="I26" s="28">
        <f t="shared" si="4"/>
        <v>80.976</v>
      </c>
      <c r="J26" s="25">
        <v>1</v>
      </c>
      <c r="K26" s="30"/>
    </row>
    <row r="27" s="4" customFormat="1" ht="20" customHeight="1" spans="1:11">
      <c r="A27" s="32" t="s">
        <v>34</v>
      </c>
      <c r="B27" s="25" t="s">
        <v>30</v>
      </c>
      <c r="C27" s="35">
        <v>24040603220</v>
      </c>
      <c r="D27" s="35" t="s">
        <v>42</v>
      </c>
      <c r="E27" s="36">
        <v>76.375</v>
      </c>
      <c r="F27" s="28">
        <f t="shared" si="3"/>
        <v>45.825</v>
      </c>
      <c r="G27" s="33">
        <v>85.52</v>
      </c>
      <c r="H27" s="28">
        <f t="shared" si="2"/>
        <v>34.208</v>
      </c>
      <c r="I27" s="28">
        <f t="shared" si="4"/>
        <v>80.033</v>
      </c>
      <c r="J27" s="25">
        <v>2</v>
      </c>
      <c r="K27" s="30"/>
    </row>
    <row r="28" s="4" customFormat="1" ht="20" customHeight="1" spans="1:11">
      <c r="A28" s="32" t="s">
        <v>34</v>
      </c>
      <c r="B28" s="25" t="s">
        <v>30</v>
      </c>
      <c r="C28" s="35">
        <v>24040603101</v>
      </c>
      <c r="D28" s="35" t="s">
        <v>43</v>
      </c>
      <c r="E28" s="36">
        <v>75.59</v>
      </c>
      <c r="F28" s="28">
        <f t="shared" si="3"/>
        <v>45.354</v>
      </c>
      <c r="G28" s="33">
        <v>84.04</v>
      </c>
      <c r="H28" s="28">
        <f t="shared" si="2"/>
        <v>33.616</v>
      </c>
      <c r="I28" s="28">
        <f t="shared" si="4"/>
        <v>78.97</v>
      </c>
      <c r="J28" s="25">
        <v>3</v>
      </c>
      <c r="K28" s="30"/>
    </row>
    <row r="29" s="3" customFormat="1" ht="20" customHeight="1" spans="1:11">
      <c r="A29" s="34" t="s">
        <v>34</v>
      </c>
      <c r="B29" s="19" t="s">
        <v>44</v>
      </c>
      <c r="C29" s="37">
        <v>24040601428</v>
      </c>
      <c r="D29" s="37" t="s">
        <v>45</v>
      </c>
      <c r="E29" s="38">
        <v>78.65</v>
      </c>
      <c r="F29" s="22">
        <f t="shared" si="3"/>
        <v>47.19</v>
      </c>
      <c r="G29" s="31">
        <v>84.88</v>
      </c>
      <c r="H29" s="22">
        <f t="shared" si="2"/>
        <v>33.952</v>
      </c>
      <c r="I29" s="22">
        <f t="shared" si="4"/>
        <v>81.142</v>
      </c>
      <c r="J29" s="19">
        <v>1</v>
      </c>
      <c r="K29" s="24"/>
    </row>
    <row r="30" s="3" customFormat="1" ht="20" customHeight="1" spans="1:11">
      <c r="A30" s="34" t="s">
        <v>34</v>
      </c>
      <c r="B30" s="19" t="s">
        <v>44</v>
      </c>
      <c r="C30" s="37">
        <v>24040704928</v>
      </c>
      <c r="D30" s="37" t="s">
        <v>46</v>
      </c>
      <c r="E30" s="38">
        <v>75.98</v>
      </c>
      <c r="F30" s="22">
        <f t="shared" si="3"/>
        <v>45.588</v>
      </c>
      <c r="G30" s="23" t="s">
        <v>22</v>
      </c>
      <c r="H30" s="22"/>
      <c r="I30" s="22">
        <f t="shared" si="4"/>
        <v>45.588</v>
      </c>
      <c r="J30" s="19">
        <v>2</v>
      </c>
      <c r="K30" s="24"/>
    </row>
    <row r="31" s="3" customFormat="1" ht="20" customHeight="1" spans="1:11">
      <c r="A31" s="34" t="s">
        <v>34</v>
      </c>
      <c r="B31" s="19" t="s">
        <v>44</v>
      </c>
      <c r="C31" s="37">
        <v>24040600630</v>
      </c>
      <c r="D31" s="37" t="s">
        <v>47</v>
      </c>
      <c r="E31" s="38">
        <v>75.97</v>
      </c>
      <c r="F31" s="22">
        <f t="shared" si="3"/>
        <v>45.582</v>
      </c>
      <c r="G31" s="23" t="s">
        <v>22</v>
      </c>
      <c r="H31" s="22"/>
      <c r="I31" s="22">
        <f t="shared" si="4"/>
        <v>45.582</v>
      </c>
      <c r="J31" s="19">
        <v>3</v>
      </c>
      <c r="K31" s="24"/>
    </row>
    <row r="32" s="4" customFormat="1" ht="20" customHeight="1" spans="1:11">
      <c r="A32" s="25" t="s">
        <v>48</v>
      </c>
      <c r="B32" s="25" t="s">
        <v>15</v>
      </c>
      <c r="C32" s="35">
        <v>24040601507</v>
      </c>
      <c r="D32" s="35" t="s">
        <v>49</v>
      </c>
      <c r="E32" s="36">
        <v>72.785</v>
      </c>
      <c r="F32" s="28">
        <f t="shared" si="3"/>
        <v>43.671</v>
      </c>
      <c r="G32" s="33">
        <v>85.78</v>
      </c>
      <c r="H32" s="28">
        <f t="shared" si="2"/>
        <v>34.312</v>
      </c>
      <c r="I32" s="28">
        <f t="shared" si="4"/>
        <v>77.983</v>
      </c>
      <c r="J32" s="25">
        <v>1</v>
      </c>
      <c r="K32" s="30"/>
    </row>
    <row r="33" s="4" customFormat="1" ht="20" customHeight="1" spans="1:11">
      <c r="A33" s="25" t="s">
        <v>48</v>
      </c>
      <c r="B33" s="25" t="s">
        <v>15</v>
      </c>
      <c r="C33" s="35">
        <v>24040602730</v>
      </c>
      <c r="D33" s="35" t="s">
        <v>50</v>
      </c>
      <c r="E33" s="36">
        <v>72.14</v>
      </c>
      <c r="F33" s="28">
        <f t="shared" si="3"/>
        <v>43.284</v>
      </c>
      <c r="G33" s="33">
        <v>85.24</v>
      </c>
      <c r="H33" s="28">
        <f t="shared" si="2"/>
        <v>34.096</v>
      </c>
      <c r="I33" s="28">
        <f t="shared" si="4"/>
        <v>77.38</v>
      </c>
      <c r="J33" s="25">
        <v>2</v>
      </c>
      <c r="K33" s="30"/>
    </row>
    <row r="34" s="4" customFormat="1" ht="20" customHeight="1" spans="1:11">
      <c r="A34" s="25" t="s">
        <v>48</v>
      </c>
      <c r="B34" s="25" t="s">
        <v>15</v>
      </c>
      <c r="C34" s="35">
        <v>24040602105</v>
      </c>
      <c r="D34" s="35" t="s">
        <v>51</v>
      </c>
      <c r="E34" s="36">
        <v>68.51</v>
      </c>
      <c r="F34" s="28">
        <f t="shared" si="3"/>
        <v>41.106</v>
      </c>
      <c r="G34" s="30">
        <v>85.82</v>
      </c>
      <c r="H34" s="28">
        <f t="shared" si="2"/>
        <v>34.328</v>
      </c>
      <c r="I34" s="28">
        <f t="shared" si="4"/>
        <v>75.434</v>
      </c>
      <c r="J34" s="25">
        <v>3</v>
      </c>
      <c r="K34" s="30"/>
    </row>
    <row r="35" s="3" customFormat="1" ht="20" customHeight="1" spans="1:11">
      <c r="A35" s="19" t="s">
        <v>48</v>
      </c>
      <c r="B35" s="19" t="s">
        <v>52</v>
      </c>
      <c r="C35" s="37">
        <v>24040600110</v>
      </c>
      <c r="D35" s="37" t="s">
        <v>53</v>
      </c>
      <c r="E35" s="38">
        <v>79.265</v>
      </c>
      <c r="F35" s="22">
        <f t="shared" si="3"/>
        <v>47.559</v>
      </c>
      <c r="G35" s="31">
        <v>84.24</v>
      </c>
      <c r="H35" s="22">
        <f t="shared" si="2"/>
        <v>33.696</v>
      </c>
      <c r="I35" s="22">
        <f t="shared" si="4"/>
        <v>81.255</v>
      </c>
      <c r="J35" s="19">
        <v>1</v>
      </c>
      <c r="K35" s="24"/>
    </row>
    <row r="36" s="3" customFormat="1" ht="20" customHeight="1" spans="1:11">
      <c r="A36" s="19" t="s">
        <v>48</v>
      </c>
      <c r="B36" s="19" t="s">
        <v>52</v>
      </c>
      <c r="C36" s="37">
        <v>24040704411</v>
      </c>
      <c r="D36" s="37" t="s">
        <v>54</v>
      </c>
      <c r="E36" s="38">
        <v>79.2500000000001</v>
      </c>
      <c r="F36" s="22">
        <f t="shared" si="3"/>
        <v>47.5500000000001</v>
      </c>
      <c r="G36" s="31">
        <v>83.66</v>
      </c>
      <c r="H36" s="22">
        <f t="shared" si="2"/>
        <v>33.464</v>
      </c>
      <c r="I36" s="22">
        <f t="shared" si="4"/>
        <v>81.0140000000001</v>
      </c>
      <c r="J36" s="19">
        <v>2</v>
      </c>
      <c r="K36" s="24"/>
    </row>
    <row r="37" s="3" customFormat="1" ht="20" customHeight="1" spans="1:11">
      <c r="A37" s="19" t="s">
        <v>48</v>
      </c>
      <c r="B37" s="19" t="s">
        <v>52</v>
      </c>
      <c r="C37" s="37">
        <v>24040603208</v>
      </c>
      <c r="D37" s="37" t="s">
        <v>55</v>
      </c>
      <c r="E37" s="38">
        <v>75.5</v>
      </c>
      <c r="F37" s="22">
        <f t="shared" si="3"/>
        <v>45.3</v>
      </c>
      <c r="G37" s="31">
        <v>84.22</v>
      </c>
      <c r="H37" s="22">
        <f t="shared" si="2"/>
        <v>33.688</v>
      </c>
      <c r="I37" s="22">
        <f t="shared" si="4"/>
        <v>78.988</v>
      </c>
      <c r="J37" s="19">
        <v>3</v>
      </c>
      <c r="K37" s="24"/>
    </row>
    <row r="38" s="3" customFormat="1" ht="20" customHeight="1" spans="1:11">
      <c r="A38" s="19" t="s">
        <v>48</v>
      </c>
      <c r="B38" s="19" t="s">
        <v>52</v>
      </c>
      <c r="C38" s="37">
        <v>24040600711</v>
      </c>
      <c r="D38" s="37" t="s">
        <v>56</v>
      </c>
      <c r="E38" s="38">
        <v>74.295</v>
      </c>
      <c r="F38" s="22">
        <f t="shared" si="3"/>
        <v>44.577</v>
      </c>
      <c r="G38" s="31">
        <v>83.72</v>
      </c>
      <c r="H38" s="22">
        <f t="shared" si="2"/>
        <v>33.488</v>
      </c>
      <c r="I38" s="22">
        <f t="shared" si="4"/>
        <v>78.065</v>
      </c>
      <c r="J38" s="19">
        <v>4</v>
      </c>
      <c r="K38" s="24"/>
    </row>
    <row r="39" s="3" customFormat="1" ht="20" customHeight="1" spans="1:11">
      <c r="A39" s="19" t="s">
        <v>48</v>
      </c>
      <c r="B39" s="19" t="s">
        <v>52</v>
      </c>
      <c r="C39" s="37">
        <v>24040600628</v>
      </c>
      <c r="D39" s="37" t="s">
        <v>57</v>
      </c>
      <c r="E39" s="38">
        <v>78.825</v>
      </c>
      <c r="F39" s="22">
        <f t="shared" si="3"/>
        <v>47.295</v>
      </c>
      <c r="G39" s="23" t="s">
        <v>22</v>
      </c>
      <c r="H39" s="22"/>
      <c r="I39" s="22">
        <f t="shared" si="4"/>
        <v>47.295</v>
      </c>
      <c r="J39" s="19">
        <v>5</v>
      </c>
      <c r="K39" s="24"/>
    </row>
    <row r="40" s="3" customFormat="1" ht="20" customHeight="1" spans="1:11">
      <c r="A40" s="19" t="s">
        <v>48</v>
      </c>
      <c r="B40" s="19" t="s">
        <v>52</v>
      </c>
      <c r="C40" s="37">
        <v>24040704128</v>
      </c>
      <c r="D40" s="37" t="s">
        <v>58</v>
      </c>
      <c r="E40" s="38">
        <v>74.64</v>
      </c>
      <c r="F40" s="22">
        <f t="shared" si="3"/>
        <v>44.784</v>
      </c>
      <c r="G40" s="23" t="s">
        <v>22</v>
      </c>
      <c r="H40" s="22"/>
      <c r="I40" s="22">
        <f t="shared" si="4"/>
        <v>44.784</v>
      </c>
      <c r="J40" s="19">
        <v>6</v>
      </c>
      <c r="K40" s="24"/>
    </row>
    <row r="41" s="4" customFormat="1" ht="20" customHeight="1" spans="1:11">
      <c r="A41" s="25" t="s">
        <v>59</v>
      </c>
      <c r="B41" s="25" t="s">
        <v>60</v>
      </c>
      <c r="C41" s="35">
        <v>24040603308</v>
      </c>
      <c r="D41" s="35" t="s">
        <v>61</v>
      </c>
      <c r="E41" s="36">
        <v>76.05</v>
      </c>
      <c r="F41" s="28">
        <f t="shared" si="3"/>
        <v>45.63</v>
      </c>
      <c r="G41" s="33">
        <v>85.94</v>
      </c>
      <c r="H41" s="28">
        <f t="shared" si="2"/>
        <v>34.376</v>
      </c>
      <c r="I41" s="28">
        <f t="shared" si="4"/>
        <v>80.006</v>
      </c>
      <c r="J41" s="25">
        <v>1</v>
      </c>
      <c r="K41" s="30"/>
    </row>
    <row r="42" s="4" customFormat="1" ht="20" customHeight="1" spans="1:11">
      <c r="A42" s="25" t="s">
        <v>59</v>
      </c>
      <c r="B42" s="25" t="s">
        <v>60</v>
      </c>
      <c r="C42" s="35">
        <v>24040704603</v>
      </c>
      <c r="D42" s="35" t="s">
        <v>62</v>
      </c>
      <c r="E42" s="36">
        <v>75.14</v>
      </c>
      <c r="F42" s="28">
        <f t="shared" si="3"/>
        <v>45.084</v>
      </c>
      <c r="G42" s="39">
        <v>85.8</v>
      </c>
      <c r="H42" s="28">
        <f t="shared" si="2"/>
        <v>34.32</v>
      </c>
      <c r="I42" s="28">
        <f t="shared" si="4"/>
        <v>79.404</v>
      </c>
      <c r="J42" s="25">
        <v>2</v>
      </c>
      <c r="K42" s="30"/>
    </row>
    <row r="43" s="4" customFormat="1" ht="20" customHeight="1" spans="1:11">
      <c r="A43" s="25" t="s">
        <v>59</v>
      </c>
      <c r="B43" s="25" t="s">
        <v>60</v>
      </c>
      <c r="C43" s="35">
        <v>24040602716</v>
      </c>
      <c r="D43" s="35" t="s">
        <v>63</v>
      </c>
      <c r="E43" s="36">
        <v>74.43</v>
      </c>
      <c r="F43" s="28">
        <f t="shared" si="3"/>
        <v>44.658</v>
      </c>
      <c r="G43" s="33">
        <v>85.76</v>
      </c>
      <c r="H43" s="28">
        <f t="shared" si="2"/>
        <v>34.304</v>
      </c>
      <c r="I43" s="28">
        <f t="shared" si="4"/>
        <v>78.962</v>
      </c>
      <c r="J43" s="25">
        <v>3</v>
      </c>
      <c r="K43" s="30"/>
    </row>
    <row r="44" s="4" customFormat="1" ht="20" customHeight="1" spans="1:11">
      <c r="A44" s="25" t="s">
        <v>59</v>
      </c>
      <c r="B44" s="25" t="s">
        <v>60</v>
      </c>
      <c r="C44" s="35">
        <v>24040600303</v>
      </c>
      <c r="D44" s="35" t="s">
        <v>64</v>
      </c>
      <c r="E44" s="36">
        <v>72.565</v>
      </c>
      <c r="F44" s="28">
        <f t="shared" si="3"/>
        <v>43.539</v>
      </c>
      <c r="G44" s="33">
        <v>85.92</v>
      </c>
      <c r="H44" s="28">
        <f t="shared" si="2"/>
        <v>34.368</v>
      </c>
      <c r="I44" s="28">
        <f t="shared" si="4"/>
        <v>77.907</v>
      </c>
      <c r="J44" s="25">
        <v>4</v>
      </c>
      <c r="K44" s="30"/>
    </row>
    <row r="45" s="4" customFormat="1" ht="20" customHeight="1" spans="1:11">
      <c r="A45" s="25" t="s">
        <v>59</v>
      </c>
      <c r="B45" s="25" t="s">
        <v>60</v>
      </c>
      <c r="C45" s="35">
        <v>24040704009</v>
      </c>
      <c r="D45" s="35" t="s">
        <v>65</v>
      </c>
      <c r="E45" s="36">
        <v>72.225</v>
      </c>
      <c r="F45" s="28">
        <f t="shared" si="3"/>
        <v>43.335</v>
      </c>
      <c r="G45" s="39">
        <v>85.4</v>
      </c>
      <c r="H45" s="28">
        <f t="shared" si="2"/>
        <v>34.16</v>
      </c>
      <c r="I45" s="28">
        <f t="shared" si="4"/>
        <v>77.495</v>
      </c>
      <c r="J45" s="25">
        <v>5</v>
      </c>
      <c r="K45" s="30"/>
    </row>
    <row r="46" s="4" customFormat="1" ht="20" customHeight="1" spans="1:11">
      <c r="A46" s="25" t="s">
        <v>59</v>
      </c>
      <c r="B46" s="25" t="s">
        <v>60</v>
      </c>
      <c r="C46" s="35">
        <v>24040602410</v>
      </c>
      <c r="D46" s="35" t="s">
        <v>66</v>
      </c>
      <c r="E46" s="36">
        <v>72.465</v>
      </c>
      <c r="F46" s="28">
        <f t="shared" si="3"/>
        <v>43.479</v>
      </c>
      <c r="G46" s="29" t="s">
        <v>22</v>
      </c>
      <c r="H46" s="28"/>
      <c r="I46" s="28">
        <f t="shared" si="4"/>
        <v>43.479</v>
      </c>
      <c r="J46" s="25">
        <v>6</v>
      </c>
      <c r="K46" s="30"/>
    </row>
    <row r="47" s="3" customFormat="1" ht="20" customHeight="1" spans="1:11">
      <c r="A47" s="19" t="s">
        <v>59</v>
      </c>
      <c r="B47" s="19" t="s">
        <v>67</v>
      </c>
      <c r="C47" s="37">
        <v>24040600912</v>
      </c>
      <c r="D47" s="37" t="s">
        <v>68</v>
      </c>
      <c r="E47" s="38">
        <v>72.155</v>
      </c>
      <c r="F47" s="22">
        <f t="shared" si="3"/>
        <v>43.293</v>
      </c>
      <c r="G47" s="31">
        <v>84.48</v>
      </c>
      <c r="H47" s="22">
        <f t="shared" si="2"/>
        <v>33.792</v>
      </c>
      <c r="I47" s="22">
        <f t="shared" si="4"/>
        <v>77.085</v>
      </c>
      <c r="J47" s="19">
        <v>1</v>
      </c>
      <c r="K47" s="24"/>
    </row>
    <row r="48" s="3" customFormat="1" ht="20" customHeight="1" spans="1:11">
      <c r="A48" s="19" t="s">
        <v>59</v>
      </c>
      <c r="B48" s="19" t="s">
        <v>67</v>
      </c>
      <c r="C48" s="37">
        <v>24040703710</v>
      </c>
      <c r="D48" s="37" t="s">
        <v>69</v>
      </c>
      <c r="E48" s="38">
        <v>66.915</v>
      </c>
      <c r="F48" s="22">
        <f t="shared" si="3"/>
        <v>40.149</v>
      </c>
      <c r="G48" s="31">
        <v>84.14</v>
      </c>
      <c r="H48" s="22">
        <f t="shared" si="2"/>
        <v>33.656</v>
      </c>
      <c r="I48" s="22">
        <f t="shared" si="4"/>
        <v>73.805</v>
      </c>
      <c r="J48" s="19">
        <v>2</v>
      </c>
      <c r="K48" s="24"/>
    </row>
    <row r="49" s="3" customFormat="1" ht="20" customHeight="1" spans="1:11">
      <c r="A49" s="19" t="s">
        <v>59</v>
      </c>
      <c r="B49" s="19" t="s">
        <v>67</v>
      </c>
      <c r="C49" s="37">
        <v>24040602510</v>
      </c>
      <c r="D49" s="37" t="s">
        <v>70</v>
      </c>
      <c r="E49" s="38">
        <v>66.015</v>
      </c>
      <c r="F49" s="22">
        <f t="shared" si="3"/>
        <v>39.609</v>
      </c>
      <c r="G49" s="31">
        <v>84.68</v>
      </c>
      <c r="H49" s="22">
        <f t="shared" si="2"/>
        <v>33.872</v>
      </c>
      <c r="I49" s="22">
        <f t="shared" si="4"/>
        <v>73.481</v>
      </c>
      <c r="J49" s="19">
        <v>3</v>
      </c>
      <c r="K49" s="24"/>
    </row>
    <row r="50" s="3" customFormat="1" ht="20" customHeight="1" spans="1:11">
      <c r="A50" s="19" t="s">
        <v>59</v>
      </c>
      <c r="B50" s="19" t="s">
        <v>67</v>
      </c>
      <c r="C50" s="37">
        <v>24040602721</v>
      </c>
      <c r="D50" s="37" t="s">
        <v>71</v>
      </c>
      <c r="E50" s="38">
        <v>63.83</v>
      </c>
      <c r="F50" s="22">
        <f t="shared" si="3"/>
        <v>38.298</v>
      </c>
      <c r="G50" s="31">
        <v>84.84</v>
      </c>
      <c r="H50" s="22">
        <f t="shared" si="2"/>
        <v>33.936</v>
      </c>
      <c r="I50" s="22">
        <f t="shared" si="4"/>
        <v>72.234</v>
      </c>
      <c r="J50" s="19">
        <v>4</v>
      </c>
      <c r="K50" s="24"/>
    </row>
    <row r="51" s="3" customFormat="1" ht="20" customHeight="1" spans="1:11">
      <c r="A51" s="19" t="s">
        <v>59</v>
      </c>
      <c r="B51" s="19" t="s">
        <v>67</v>
      </c>
      <c r="C51" s="37">
        <v>24040704313</v>
      </c>
      <c r="D51" s="37" t="s">
        <v>72</v>
      </c>
      <c r="E51" s="38">
        <v>63.62</v>
      </c>
      <c r="F51" s="22">
        <f t="shared" si="3"/>
        <v>38.172</v>
      </c>
      <c r="G51" s="40">
        <v>83.6</v>
      </c>
      <c r="H51" s="22">
        <f t="shared" si="2"/>
        <v>33.44</v>
      </c>
      <c r="I51" s="22">
        <f t="shared" si="4"/>
        <v>71.612</v>
      </c>
      <c r="J51" s="19">
        <v>5</v>
      </c>
      <c r="K51" s="24"/>
    </row>
    <row r="52" s="3" customFormat="1" ht="20" customHeight="1" spans="1:11">
      <c r="A52" s="19" t="s">
        <v>59</v>
      </c>
      <c r="B52" s="19" t="s">
        <v>67</v>
      </c>
      <c r="C52" s="37">
        <v>24040601409</v>
      </c>
      <c r="D52" s="37" t="s">
        <v>73</v>
      </c>
      <c r="E52" s="38">
        <v>61.78</v>
      </c>
      <c r="F52" s="22">
        <f t="shared" si="3"/>
        <v>37.068</v>
      </c>
      <c r="G52" s="31">
        <v>82.78</v>
      </c>
      <c r="H52" s="22">
        <f t="shared" si="2"/>
        <v>33.112</v>
      </c>
      <c r="I52" s="22">
        <f t="shared" si="4"/>
        <v>70.18</v>
      </c>
      <c r="J52" s="19">
        <v>6</v>
      </c>
      <c r="K52" s="24"/>
    </row>
    <row r="53" s="4" customFormat="1" ht="20" customHeight="1" spans="1:11">
      <c r="A53" s="25" t="s">
        <v>74</v>
      </c>
      <c r="B53" s="25" t="s">
        <v>60</v>
      </c>
      <c r="C53" s="35">
        <v>24040600923</v>
      </c>
      <c r="D53" s="35" t="s">
        <v>75</v>
      </c>
      <c r="E53" s="36">
        <v>74.45</v>
      </c>
      <c r="F53" s="28">
        <f t="shared" si="3"/>
        <v>44.67</v>
      </c>
      <c r="G53" s="33">
        <v>85.92</v>
      </c>
      <c r="H53" s="28">
        <f t="shared" si="2"/>
        <v>34.368</v>
      </c>
      <c r="I53" s="28">
        <f t="shared" si="4"/>
        <v>79.038</v>
      </c>
      <c r="J53" s="25">
        <v>1</v>
      </c>
      <c r="K53" s="30"/>
    </row>
    <row r="54" s="4" customFormat="1" ht="20" customHeight="1" spans="1:11">
      <c r="A54" s="25" t="s">
        <v>74</v>
      </c>
      <c r="B54" s="25" t="s">
        <v>60</v>
      </c>
      <c r="C54" s="35">
        <v>24040704208</v>
      </c>
      <c r="D54" s="35" t="s">
        <v>76</v>
      </c>
      <c r="E54" s="35">
        <v>69.86</v>
      </c>
      <c r="F54" s="28">
        <f t="shared" si="3"/>
        <v>41.916</v>
      </c>
      <c r="G54" s="33">
        <v>85.68</v>
      </c>
      <c r="H54" s="28">
        <f t="shared" si="2"/>
        <v>34.272</v>
      </c>
      <c r="I54" s="28">
        <f t="shared" si="4"/>
        <v>76.188</v>
      </c>
      <c r="J54" s="25">
        <v>2</v>
      </c>
      <c r="K54" s="30"/>
    </row>
    <row r="55" s="4" customFormat="1" ht="20" customHeight="1" spans="1:11">
      <c r="A55" s="25" t="s">
        <v>74</v>
      </c>
      <c r="B55" s="25" t="s">
        <v>60</v>
      </c>
      <c r="C55" s="35">
        <v>24040703607</v>
      </c>
      <c r="D55" s="35" t="s">
        <v>77</v>
      </c>
      <c r="E55" s="36">
        <v>70.32</v>
      </c>
      <c r="F55" s="28">
        <f t="shared" si="3"/>
        <v>42.192</v>
      </c>
      <c r="G55" s="29" t="s">
        <v>22</v>
      </c>
      <c r="H55" s="28"/>
      <c r="I55" s="28">
        <f t="shared" si="4"/>
        <v>42.192</v>
      </c>
      <c r="J55" s="25">
        <v>3</v>
      </c>
      <c r="K55" s="30"/>
    </row>
    <row r="56" s="3" customFormat="1" ht="20" customHeight="1" spans="1:11">
      <c r="A56" s="19" t="s">
        <v>74</v>
      </c>
      <c r="B56" s="19" t="s">
        <v>67</v>
      </c>
      <c r="C56" s="37">
        <v>24040704921</v>
      </c>
      <c r="D56" s="37" t="s">
        <v>78</v>
      </c>
      <c r="E56" s="38">
        <v>78.575</v>
      </c>
      <c r="F56" s="22">
        <f t="shared" si="3"/>
        <v>47.145</v>
      </c>
      <c r="G56" s="31">
        <v>84.8</v>
      </c>
      <c r="H56" s="22">
        <f t="shared" si="2"/>
        <v>33.92</v>
      </c>
      <c r="I56" s="22">
        <f t="shared" si="4"/>
        <v>81.065</v>
      </c>
      <c r="J56" s="19">
        <v>1</v>
      </c>
      <c r="K56" s="24"/>
    </row>
    <row r="57" s="3" customFormat="1" ht="20" customHeight="1" spans="1:11">
      <c r="A57" s="19" t="s">
        <v>74</v>
      </c>
      <c r="B57" s="19" t="s">
        <v>67</v>
      </c>
      <c r="C57" s="37">
        <v>24040703830</v>
      </c>
      <c r="D57" s="37" t="s">
        <v>79</v>
      </c>
      <c r="E57" s="38">
        <v>71.935</v>
      </c>
      <c r="F57" s="22">
        <f t="shared" si="3"/>
        <v>43.161</v>
      </c>
      <c r="G57" s="31">
        <v>84.44</v>
      </c>
      <c r="H57" s="22">
        <f t="shared" si="2"/>
        <v>33.776</v>
      </c>
      <c r="I57" s="22">
        <f t="shared" si="4"/>
        <v>76.937</v>
      </c>
      <c r="J57" s="19">
        <v>2</v>
      </c>
      <c r="K57" s="24"/>
    </row>
    <row r="58" s="3" customFormat="1" ht="20" customHeight="1" spans="1:11">
      <c r="A58" s="19" t="s">
        <v>74</v>
      </c>
      <c r="B58" s="19" t="s">
        <v>67</v>
      </c>
      <c r="C58" s="37">
        <v>24040600518</v>
      </c>
      <c r="D58" s="37" t="s">
        <v>50</v>
      </c>
      <c r="E58" s="38">
        <v>71.455</v>
      </c>
      <c r="F58" s="22">
        <f t="shared" si="3"/>
        <v>42.873</v>
      </c>
      <c r="G58" s="23" t="s">
        <v>22</v>
      </c>
      <c r="H58" s="22"/>
      <c r="I58" s="22">
        <f t="shared" si="4"/>
        <v>42.873</v>
      </c>
      <c r="J58" s="19">
        <v>3</v>
      </c>
      <c r="K58" s="24"/>
    </row>
    <row r="59" s="4" customFormat="1" ht="20" customHeight="1" spans="1:11">
      <c r="A59" s="25" t="s">
        <v>74</v>
      </c>
      <c r="B59" s="25" t="s">
        <v>80</v>
      </c>
      <c r="C59" s="35">
        <v>24040601801</v>
      </c>
      <c r="D59" s="35" t="s">
        <v>81</v>
      </c>
      <c r="E59" s="36">
        <v>74.16</v>
      </c>
      <c r="F59" s="28">
        <f t="shared" si="3"/>
        <v>44.496</v>
      </c>
      <c r="G59" s="33">
        <v>85.6</v>
      </c>
      <c r="H59" s="28">
        <f t="shared" si="2"/>
        <v>34.24</v>
      </c>
      <c r="I59" s="28">
        <f t="shared" si="4"/>
        <v>78.736</v>
      </c>
      <c r="J59" s="25">
        <v>1</v>
      </c>
      <c r="K59" s="30"/>
    </row>
    <row r="60" s="4" customFormat="1" ht="20" customHeight="1" spans="1:11">
      <c r="A60" s="25" t="s">
        <v>74</v>
      </c>
      <c r="B60" s="25" t="s">
        <v>80</v>
      </c>
      <c r="C60" s="35">
        <v>24040703918</v>
      </c>
      <c r="D60" s="35" t="s">
        <v>82</v>
      </c>
      <c r="E60" s="36">
        <v>73.405</v>
      </c>
      <c r="F60" s="28">
        <f t="shared" si="3"/>
        <v>44.043</v>
      </c>
      <c r="G60" s="33">
        <v>85.9</v>
      </c>
      <c r="H60" s="28">
        <f t="shared" si="2"/>
        <v>34.36</v>
      </c>
      <c r="I60" s="28">
        <f t="shared" si="4"/>
        <v>78.403</v>
      </c>
      <c r="J60" s="25">
        <v>2</v>
      </c>
      <c r="K60" s="30"/>
    </row>
    <row r="61" s="4" customFormat="1" ht="20" customHeight="1" spans="1:11">
      <c r="A61" s="25" t="s">
        <v>74</v>
      </c>
      <c r="B61" s="25" t="s">
        <v>80</v>
      </c>
      <c r="C61" s="35">
        <v>24040602502</v>
      </c>
      <c r="D61" s="35" t="s">
        <v>83</v>
      </c>
      <c r="E61" s="36">
        <v>72.6</v>
      </c>
      <c r="F61" s="28">
        <f t="shared" si="3"/>
        <v>43.56</v>
      </c>
      <c r="G61" s="33">
        <v>85.58</v>
      </c>
      <c r="H61" s="28">
        <f t="shared" si="2"/>
        <v>34.232</v>
      </c>
      <c r="I61" s="28">
        <f t="shared" si="4"/>
        <v>77.792</v>
      </c>
      <c r="J61" s="25">
        <v>3</v>
      </c>
      <c r="K61" s="30"/>
    </row>
    <row r="62" s="3" customFormat="1" ht="20" customHeight="1" spans="1:11">
      <c r="A62" s="19" t="s">
        <v>84</v>
      </c>
      <c r="B62" s="19" t="s">
        <v>60</v>
      </c>
      <c r="C62" s="37">
        <v>24040603014</v>
      </c>
      <c r="D62" s="37" t="s">
        <v>85</v>
      </c>
      <c r="E62" s="38">
        <v>77.01</v>
      </c>
      <c r="F62" s="22">
        <f t="shared" si="3"/>
        <v>46.206</v>
      </c>
      <c r="G62" s="31">
        <v>85.88</v>
      </c>
      <c r="H62" s="22">
        <f t="shared" si="2"/>
        <v>34.352</v>
      </c>
      <c r="I62" s="22">
        <f t="shared" si="4"/>
        <v>80.558</v>
      </c>
      <c r="J62" s="19">
        <v>1</v>
      </c>
      <c r="K62" s="24"/>
    </row>
    <row r="63" s="3" customFormat="1" ht="20" customHeight="1" spans="1:11">
      <c r="A63" s="19" t="s">
        <v>84</v>
      </c>
      <c r="B63" s="19" t="s">
        <v>60</v>
      </c>
      <c r="C63" s="37">
        <v>24040600915</v>
      </c>
      <c r="D63" s="37" t="s">
        <v>86</v>
      </c>
      <c r="E63" s="38">
        <v>75.755</v>
      </c>
      <c r="F63" s="22">
        <f t="shared" si="3"/>
        <v>45.453</v>
      </c>
      <c r="G63" s="31">
        <v>85.22</v>
      </c>
      <c r="H63" s="22">
        <f t="shared" si="2"/>
        <v>34.088</v>
      </c>
      <c r="I63" s="22">
        <f t="shared" si="4"/>
        <v>79.541</v>
      </c>
      <c r="J63" s="19">
        <v>2</v>
      </c>
      <c r="K63" s="24"/>
    </row>
    <row r="64" s="3" customFormat="1" ht="20" customHeight="1" spans="1:11">
      <c r="A64" s="19" t="s">
        <v>84</v>
      </c>
      <c r="B64" s="19" t="s">
        <v>60</v>
      </c>
      <c r="C64" s="37">
        <v>24040703916</v>
      </c>
      <c r="D64" s="37" t="s">
        <v>87</v>
      </c>
      <c r="E64" s="38">
        <v>72.005</v>
      </c>
      <c r="F64" s="22">
        <f t="shared" si="3"/>
        <v>43.203</v>
      </c>
      <c r="G64" s="31">
        <v>85.6</v>
      </c>
      <c r="H64" s="22">
        <f t="shared" si="2"/>
        <v>34.24</v>
      </c>
      <c r="I64" s="22">
        <f t="shared" si="4"/>
        <v>77.443</v>
      </c>
      <c r="J64" s="19">
        <v>3</v>
      </c>
      <c r="K64" s="24"/>
    </row>
    <row r="65" s="3" customFormat="1" ht="20" customHeight="1" spans="1:11">
      <c r="A65" s="19" t="s">
        <v>84</v>
      </c>
      <c r="B65" s="19" t="s">
        <v>60</v>
      </c>
      <c r="C65" s="37">
        <v>24040603306</v>
      </c>
      <c r="D65" s="37" t="s">
        <v>88</v>
      </c>
      <c r="E65" s="38">
        <v>71.565</v>
      </c>
      <c r="F65" s="22">
        <f t="shared" si="3"/>
        <v>42.939</v>
      </c>
      <c r="G65" s="31">
        <v>84.34</v>
      </c>
      <c r="H65" s="22">
        <f t="shared" si="2"/>
        <v>33.736</v>
      </c>
      <c r="I65" s="22">
        <f t="shared" si="4"/>
        <v>76.675</v>
      </c>
      <c r="J65" s="19">
        <v>4</v>
      </c>
      <c r="K65" s="24"/>
    </row>
    <row r="66" s="3" customFormat="1" ht="20" customHeight="1" spans="1:11">
      <c r="A66" s="19" t="s">
        <v>84</v>
      </c>
      <c r="B66" s="19" t="s">
        <v>60</v>
      </c>
      <c r="C66" s="37">
        <v>24040601123</v>
      </c>
      <c r="D66" s="37" t="s">
        <v>89</v>
      </c>
      <c r="E66" s="38">
        <v>72.28</v>
      </c>
      <c r="F66" s="22">
        <f t="shared" si="3"/>
        <v>43.368</v>
      </c>
      <c r="G66" s="23" t="s">
        <v>22</v>
      </c>
      <c r="H66" s="22"/>
      <c r="I66" s="22">
        <f t="shared" si="4"/>
        <v>43.368</v>
      </c>
      <c r="J66" s="19">
        <v>5</v>
      </c>
      <c r="K66" s="24"/>
    </row>
    <row r="67" s="4" customFormat="1" ht="20" customHeight="1" spans="1:11">
      <c r="A67" s="25" t="s">
        <v>84</v>
      </c>
      <c r="B67" s="25" t="s">
        <v>67</v>
      </c>
      <c r="C67" s="35">
        <v>24040704321</v>
      </c>
      <c r="D67" s="35" t="s">
        <v>90</v>
      </c>
      <c r="E67" s="36">
        <v>76.89</v>
      </c>
      <c r="F67" s="28">
        <f t="shared" si="3"/>
        <v>46.134</v>
      </c>
      <c r="G67" s="33">
        <v>84.94</v>
      </c>
      <c r="H67" s="28">
        <f t="shared" si="2"/>
        <v>33.976</v>
      </c>
      <c r="I67" s="28">
        <f t="shared" si="4"/>
        <v>80.11</v>
      </c>
      <c r="J67" s="25">
        <v>1</v>
      </c>
      <c r="K67" s="30"/>
    </row>
    <row r="68" s="4" customFormat="1" ht="20" customHeight="1" spans="1:11">
      <c r="A68" s="25" t="s">
        <v>84</v>
      </c>
      <c r="B68" s="25" t="s">
        <v>67</v>
      </c>
      <c r="C68" s="35">
        <v>24040603329</v>
      </c>
      <c r="D68" s="35" t="s">
        <v>91</v>
      </c>
      <c r="E68" s="36">
        <v>76.14</v>
      </c>
      <c r="F68" s="28">
        <f t="shared" si="3"/>
        <v>45.684</v>
      </c>
      <c r="G68" s="33">
        <v>84.52</v>
      </c>
      <c r="H68" s="28">
        <f t="shared" si="2"/>
        <v>33.808</v>
      </c>
      <c r="I68" s="28">
        <f t="shared" si="4"/>
        <v>79.492</v>
      </c>
      <c r="J68" s="25">
        <v>2</v>
      </c>
      <c r="K68" s="30"/>
    </row>
    <row r="69" s="4" customFormat="1" ht="20" customHeight="1" spans="1:11">
      <c r="A69" s="25" t="s">
        <v>84</v>
      </c>
      <c r="B69" s="25" t="s">
        <v>67</v>
      </c>
      <c r="C69" s="35">
        <v>24040601230</v>
      </c>
      <c r="D69" s="35" t="s">
        <v>92</v>
      </c>
      <c r="E69" s="36">
        <v>73.455</v>
      </c>
      <c r="F69" s="28">
        <f t="shared" si="3"/>
        <v>44.073</v>
      </c>
      <c r="G69" s="30">
        <v>84.78</v>
      </c>
      <c r="H69" s="28">
        <f t="shared" si="2"/>
        <v>33.912</v>
      </c>
      <c r="I69" s="28">
        <f t="shared" si="4"/>
        <v>77.985</v>
      </c>
      <c r="J69" s="25">
        <v>3</v>
      </c>
      <c r="K69" s="30"/>
    </row>
    <row r="70" s="3" customFormat="1" ht="20" customHeight="1" spans="1:11">
      <c r="A70" s="19" t="s">
        <v>93</v>
      </c>
      <c r="B70" s="19" t="s">
        <v>60</v>
      </c>
      <c r="C70" s="37">
        <v>24040600709</v>
      </c>
      <c r="D70" s="37" t="s">
        <v>94</v>
      </c>
      <c r="E70" s="38">
        <v>78.53</v>
      </c>
      <c r="F70" s="22">
        <f t="shared" ref="F70:F133" si="5">E70*0.6</f>
        <v>47.118</v>
      </c>
      <c r="G70" s="31">
        <v>85.24</v>
      </c>
      <c r="H70" s="22">
        <f t="shared" ref="H70:H133" si="6">G70*0.4</f>
        <v>34.096</v>
      </c>
      <c r="I70" s="22">
        <f t="shared" ref="I70:I133" si="7">F70+H70</f>
        <v>81.214</v>
      </c>
      <c r="J70" s="19">
        <v>1</v>
      </c>
      <c r="K70" s="24"/>
    </row>
    <row r="71" s="3" customFormat="1" ht="20" customHeight="1" spans="1:11">
      <c r="A71" s="19" t="s">
        <v>93</v>
      </c>
      <c r="B71" s="19" t="s">
        <v>60</v>
      </c>
      <c r="C71" s="37">
        <v>24040704106</v>
      </c>
      <c r="D71" s="37" t="s">
        <v>95</v>
      </c>
      <c r="E71" s="38">
        <v>75.2</v>
      </c>
      <c r="F71" s="22">
        <f t="shared" si="5"/>
        <v>45.12</v>
      </c>
      <c r="G71" s="31">
        <v>85.76</v>
      </c>
      <c r="H71" s="22">
        <f t="shared" si="6"/>
        <v>34.304</v>
      </c>
      <c r="I71" s="22">
        <f t="shared" si="7"/>
        <v>79.424</v>
      </c>
      <c r="J71" s="19">
        <v>2</v>
      </c>
      <c r="K71" s="24"/>
    </row>
    <row r="72" s="3" customFormat="1" ht="20" customHeight="1" spans="1:11">
      <c r="A72" s="19" t="s">
        <v>93</v>
      </c>
      <c r="B72" s="19" t="s">
        <v>60</v>
      </c>
      <c r="C72" s="37">
        <v>24040601419</v>
      </c>
      <c r="D72" s="37" t="s">
        <v>96</v>
      </c>
      <c r="E72" s="38">
        <v>74.275</v>
      </c>
      <c r="F72" s="22">
        <f t="shared" si="5"/>
        <v>44.565</v>
      </c>
      <c r="G72" s="24">
        <v>85.64</v>
      </c>
      <c r="H72" s="22">
        <f t="shared" si="6"/>
        <v>34.256</v>
      </c>
      <c r="I72" s="22">
        <f t="shared" si="7"/>
        <v>78.821</v>
      </c>
      <c r="J72" s="19">
        <v>3</v>
      </c>
      <c r="K72" s="24"/>
    </row>
    <row r="73" s="3" customFormat="1" ht="20" customHeight="1" spans="1:11">
      <c r="A73" s="19" t="s">
        <v>93</v>
      </c>
      <c r="B73" s="19" t="s">
        <v>60</v>
      </c>
      <c r="C73" s="37">
        <v>24040602304</v>
      </c>
      <c r="D73" s="37" t="s">
        <v>97</v>
      </c>
      <c r="E73" s="37">
        <v>73.18</v>
      </c>
      <c r="F73" s="22">
        <f t="shared" si="5"/>
        <v>43.908</v>
      </c>
      <c r="G73" s="31">
        <v>84.72</v>
      </c>
      <c r="H73" s="22">
        <f t="shared" si="6"/>
        <v>33.888</v>
      </c>
      <c r="I73" s="22">
        <f t="shared" si="7"/>
        <v>77.796</v>
      </c>
      <c r="J73" s="19">
        <v>4</v>
      </c>
      <c r="K73" s="24"/>
    </row>
    <row r="74" s="3" customFormat="1" ht="20" customHeight="1" spans="1:11">
      <c r="A74" s="19" t="s">
        <v>93</v>
      </c>
      <c r="B74" s="19" t="s">
        <v>60</v>
      </c>
      <c r="C74" s="37">
        <v>24040704727</v>
      </c>
      <c r="D74" s="37" t="s">
        <v>98</v>
      </c>
      <c r="E74" s="38">
        <v>73.485</v>
      </c>
      <c r="F74" s="22">
        <f t="shared" si="5"/>
        <v>44.091</v>
      </c>
      <c r="G74" s="31">
        <v>83.94</v>
      </c>
      <c r="H74" s="22">
        <f t="shared" si="6"/>
        <v>33.576</v>
      </c>
      <c r="I74" s="22">
        <f t="shared" si="7"/>
        <v>77.667</v>
      </c>
      <c r="J74" s="19">
        <v>5</v>
      </c>
      <c r="K74" s="24"/>
    </row>
    <row r="75" s="4" customFormat="1" ht="20" customHeight="1" spans="1:11">
      <c r="A75" s="25" t="s">
        <v>93</v>
      </c>
      <c r="B75" s="25" t="s">
        <v>99</v>
      </c>
      <c r="C75" s="35">
        <v>24040603028</v>
      </c>
      <c r="D75" s="35" t="s">
        <v>100</v>
      </c>
      <c r="E75" s="36">
        <v>81.815</v>
      </c>
      <c r="F75" s="28">
        <f t="shared" si="5"/>
        <v>49.089</v>
      </c>
      <c r="G75" s="33">
        <v>85.66</v>
      </c>
      <c r="H75" s="28">
        <f t="shared" si="6"/>
        <v>34.264</v>
      </c>
      <c r="I75" s="28">
        <f t="shared" si="7"/>
        <v>83.353</v>
      </c>
      <c r="J75" s="25">
        <v>1</v>
      </c>
      <c r="K75" s="30"/>
    </row>
    <row r="76" s="4" customFormat="1" ht="20" customHeight="1" spans="1:11">
      <c r="A76" s="25" t="s">
        <v>93</v>
      </c>
      <c r="B76" s="25" t="s">
        <v>99</v>
      </c>
      <c r="C76" s="35">
        <v>24040600330</v>
      </c>
      <c r="D76" s="35" t="s">
        <v>101</v>
      </c>
      <c r="E76" s="36">
        <v>78.57</v>
      </c>
      <c r="F76" s="28">
        <f t="shared" si="5"/>
        <v>47.142</v>
      </c>
      <c r="G76" s="33">
        <v>84.4</v>
      </c>
      <c r="H76" s="28">
        <f t="shared" si="6"/>
        <v>33.76</v>
      </c>
      <c r="I76" s="28">
        <f t="shared" si="7"/>
        <v>80.902</v>
      </c>
      <c r="J76" s="25">
        <v>2</v>
      </c>
      <c r="K76" s="30"/>
    </row>
    <row r="77" s="4" customFormat="1" ht="20" customHeight="1" spans="1:11">
      <c r="A77" s="25" t="s">
        <v>93</v>
      </c>
      <c r="B77" s="25" t="s">
        <v>99</v>
      </c>
      <c r="C77" s="35">
        <v>24040602029</v>
      </c>
      <c r="D77" s="35" t="s">
        <v>102</v>
      </c>
      <c r="E77" s="36">
        <v>78.325</v>
      </c>
      <c r="F77" s="28">
        <f t="shared" si="5"/>
        <v>46.995</v>
      </c>
      <c r="G77" s="29" t="s">
        <v>22</v>
      </c>
      <c r="H77" s="28"/>
      <c r="I77" s="28">
        <f t="shared" si="7"/>
        <v>46.995</v>
      </c>
      <c r="J77" s="25">
        <v>3</v>
      </c>
      <c r="K77" s="30"/>
    </row>
    <row r="78" s="3" customFormat="1" ht="20" customHeight="1" spans="1:11">
      <c r="A78" s="19" t="s">
        <v>103</v>
      </c>
      <c r="B78" s="19" t="s">
        <v>60</v>
      </c>
      <c r="C78" s="37">
        <v>24040600920</v>
      </c>
      <c r="D78" s="37" t="s">
        <v>104</v>
      </c>
      <c r="E78" s="38">
        <v>78.8750000000001</v>
      </c>
      <c r="F78" s="22">
        <f t="shared" si="5"/>
        <v>47.3250000000001</v>
      </c>
      <c r="G78" s="31">
        <v>84.66</v>
      </c>
      <c r="H78" s="22">
        <f t="shared" si="6"/>
        <v>33.864</v>
      </c>
      <c r="I78" s="22">
        <f t="shared" si="7"/>
        <v>81.189</v>
      </c>
      <c r="J78" s="19">
        <v>1</v>
      </c>
      <c r="K78" s="24"/>
    </row>
    <row r="79" s="3" customFormat="1" ht="20" customHeight="1" spans="1:11">
      <c r="A79" s="19" t="s">
        <v>103</v>
      </c>
      <c r="B79" s="19" t="s">
        <v>60</v>
      </c>
      <c r="C79" s="37">
        <v>24040703924</v>
      </c>
      <c r="D79" s="37" t="s">
        <v>105</v>
      </c>
      <c r="E79" s="38">
        <v>76.68</v>
      </c>
      <c r="F79" s="22">
        <f t="shared" si="5"/>
        <v>46.008</v>
      </c>
      <c r="G79" s="24">
        <v>85.18</v>
      </c>
      <c r="H79" s="22">
        <f t="shared" si="6"/>
        <v>34.072</v>
      </c>
      <c r="I79" s="22">
        <f t="shared" si="7"/>
        <v>80.08</v>
      </c>
      <c r="J79" s="19">
        <v>2</v>
      </c>
      <c r="K79" s="24"/>
    </row>
    <row r="80" s="3" customFormat="1" ht="20" customHeight="1" spans="1:11">
      <c r="A80" s="19" t="s">
        <v>103</v>
      </c>
      <c r="B80" s="19" t="s">
        <v>60</v>
      </c>
      <c r="C80" s="37">
        <v>24040601224</v>
      </c>
      <c r="D80" s="37" t="s">
        <v>106</v>
      </c>
      <c r="E80" s="38">
        <v>75.615</v>
      </c>
      <c r="F80" s="22">
        <f t="shared" si="5"/>
        <v>45.369</v>
      </c>
      <c r="G80" s="31">
        <v>85.74</v>
      </c>
      <c r="H80" s="22">
        <f t="shared" si="6"/>
        <v>34.296</v>
      </c>
      <c r="I80" s="22">
        <f t="shared" si="7"/>
        <v>79.665</v>
      </c>
      <c r="J80" s="19">
        <v>3</v>
      </c>
      <c r="K80" s="24"/>
    </row>
    <row r="81" s="3" customFormat="1" ht="20" customHeight="1" spans="1:11">
      <c r="A81" s="19" t="s">
        <v>103</v>
      </c>
      <c r="B81" s="19" t="s">
        <v>60</v>
      </c>
      <c r="C81" s="37">
        <v>24040602602</v>
      </c>
      <c r="D81" s="37" t="s">
        <v>107</v>
      </c>
      <c r="E81" s="38">
        <v>74.855</v>
      </c>
      <c r="F81" s="22">
        <f t="shared" si="5"/>
        <v>44.913</v>
      </c>
      <c r="G81" s="24">
        <v>85.72</v>
      </c>
      <c r="H81" s="22">
        <f t="shared" si="6"/>
        <v>34.288</v>
      </c>
      <c r="I81" s="22">
        <f t="shared" si="7"/>
        <v>79.201</v>
      </c>
      <c r="J81" s="19">
        <v>4</v>
      </c>
      <c r="K81" s="24"/>
    </row>
    <row r="82" s="3" customFormat="1" ht="20" customHeight="1" spans="1:11">
      <c r="A82" s="19" t="s">
        <v>103</v>
      </c>
      <c r="B82" s="19" t="s">
        <v>60</v>
      </c>
      <c r="C82" s="37">
        <v>24040600218</v>
      </c>
      <c r="D82" s="37" t="s">
        <v>108</v>
      </c>
      <c r="E82" s="38">
        <v>75.49</v>
      </c>
      <c r="F82" s="22">
        <f t="shared" si="5"/>
        <v>45.294</v>
      </c>
      <c r="G82" s="31">
        <v>84.64</v>
      </c>
      <c r="H82" s="22">
        <f t="shared" si="6"/>
        <v>33.856</v>
      </c>
      <c r="I82" s="22">
        <f t="shared" si="7"/>
        <v>79.15</v>
      </c>
      <c r="J82" s="19">
        <v>5</v>
      </c>
      <c r="K82" s="24"/>
    </row>
    <row r="83" s="3" customFormat="1" ht="20" customHeight="1" spans="1:11">
      <c r="A83" s="19" t="s">
        <v>103</v>
      </c>
      <c r="B83" s="19" t="s">
        <v>60</v>
      </c>
      <c r="C83" s="37">
        <v>24040603222</v>
      </c>
      <c r="D83" s="37" t="s">
        <v>109</v>
      </c>
      <c r="E83" s="37">
        <v>74.82</v>
      </c>
      <c r="F83" s="22">
        <f>E83*0.6</f>
        <v>44.892</v>
      </c>
      <c r="G83" s="31">
        <v>84.74</v>
      </c>
      <c r="H83" s="22">
        <f>G83*0.4</f>
        <v>33.896</v>
      </c>
      <c r="I83" s="22">
        <f>F83+H83</f>
        <v>78.788</v>
      </c>
      <c r="J83" s="19">
        <v>6</v>
      </c>
      <c r="K83" s="24"/>
    </row>
    <row r="84" s="3" customFormat="1" ht="20" customHeight="1" spans="1:11">
      <c r="A84" s="19" t="s">
        <v>103</v>
      </c>
      <c r="B84" s="19" t="s">
        <v>60</v>
      </c>
      <c r="C84" s="37">
        <v>24040703910</v>
      </c>
      <c r="D84" s="37" t="s">
        <v>110</v>
      </c>
      <c r="E84" s="44">
        <v>74.2</v>
      </c>
      <c r="F84" s="22">
        <f>E84*0.6</f>
        <v>44.52</v>
      </c>
      <c r="G84" s="24">
        <v>85.68</v>
      </c>
      <c r="H84" s="22">
        <f>G84*0.4</f>
        <v>34.272</v>
      </c>
      <c r="I84" s="22">
        <f>F84+H84</f>
        <v>78.792</v>
      </c>
      <c r="J84" s="19">
        <v>7</v>
      </c>
      <c r="K84" s="24"/>
    </row>
    <row r="85" s="3" customFormat="1" ht="20" customHeight="1" spans="1:11">
      <c r="A85" s="19" t="s">
        <v>103</v>
      </c>
      <c r="B85" s="19" t="s">
        <v>60</v>
      </c>
      <c r="C85" s="37">
        <v>24040602623</v>
      </c>
      <c r="D85" s="37" t="s">
        <v>111</v>
      </c>
      <c r="E85" s="38">
        <v>75.305</v>
      </c>
      <c r="F85" s="22">
        <f t="shared" si="5"/>
        <v>45.183</v>
      </c>
      <c r="G85" s="23" t="s">
        <v>22</v>
      </c>
      <c r="H85" s="22"/>
      <c r="I85" s="22">
        <f t="shared" si="7"/>
        <v>45.183</v>
      </c>
      <c r="J85" s="19">
        <v>8</v>
      </c>
      <c r="K85" s="24"/>
    </row>
    <row r="86" s="3" customFormat="1" ht="20" customHeight="1" spans="1:11">
      <c r="A86" s="19" t="s">
        <v>103</v>
      </c>
      <c r="B86" s="19" t="s">
        <v>60</v>
      </c>
      <c r="C86" s="37">
        <v>24040600510</v>
      </c>
      <c r="D86" s="37" t="s">
        <v>112</v>
      </c>
      <c r="E86" s="38">
        <v>74.99</v>
      </c>
      <c r="F86" s="22">
        <f t="shared" si="5"/>
        <v>44.994</v>
      </c>
      <c r="G86" s="23" t="s">
        <v>22</v>
      </c>
      <c r="H86" s="22"/>
      <c r="I86" s="22">
        <f t="shared" si="7"/>
        <v>44.994</v>
      </c>
      <c r="J86" s="19">
        <v>9</v>
      </c>
      <c r="K86" s="24"/>
    </row>
    <row r="87" s="4" customFormat="1" ht="20" customHeight="1" spans="1:11">
      <c r="A87" s="25" t="s">
        <v>103</v>
      </c>
      <c r="B87" s="25" t="s">
        <v>67</v>
      </c>
      <c r="C87" s="35">
        <v>24040600618</v>
      </c>
      <c r="D87" s="35" t="s">
        <v>113</v>
      </c>
      <c r="E87" s="36">
        <v>79.48</v>
      </c>
      <c r="F87" s="28">
        <f t="shared" si="5"/>
        <v>47.688</v>
      </c>
      <c r="G87" s="33">
        <v>84</v>
      </c>
      <c r="H87" s="28">
        <f t="shared" si="6"/>
        <v>33.6</v>
      </c>
      <c r="I87" s="28">
        <f t="shared" si="7"/>
        <v>81.288</v>
      </c>
      <c r="J87" s="25">
        <v>1</v>
      </c>
      <c r="K87" s="30"/>
    </row>
    <row r="88" s="4" customFormat="1" ht="20" customHeight="1" spans="1:11">
      <c r="A88" s="25" t="s">
        <v>103</v>
      </c>
      <c r="B88" s="25" t="s">
        <v>67</v>
      </c>
      <c r="C88" s="35">
        <v>24040704511</v>
      </c>
      <c r="D88" s="35" t="s">
        <v>114</v>
      </c>
      <c r="E88" s="36">
        <v>75.96</v>
      </c>
      <c r="F88" s="28">
        <f t="shared" si="5"/>
        <v>45.576</v>
      </c>
      <c r="G88" s="33">
        <v>83.58</v>
      </c>
      <c r="H88" s="28">
        <f t="shared" si="6"/>
        <v>33.432</v>
      </c>
      <c r="I88" s="28">
        <f t="shared" si="7"/>
        <v>79.008</v>
      </c>
      <c r="J88" s="25">
        <v>2</v>
      </c>
      <c r="K88" s="30"/>
    </row>
    <row r="89" s="4" customFormat="1" ht="20" customHeight="1" spans="1:11">
      <c r="A89" s="25" t="s">
        <v>103</v>
      </c>
      <c r="B89" s="25" t="s">
        <v>67</v>
      </c>
      <c r="C89" s="35">
        <v>24040600903</v>
      </c>
      <c r="D89" s="35" t="s">
        <v>115</v>
      </c>
      <c r="E89" s="36">
        <v>75.745</v>
      </c>
      <c r="F89" s="28">
        <f t="shared" si="5"/>
        <v>45.447</v>
      </c>
      <c r="G89" s="30">
        <v>83.28</v>
      </c>
      <c r="H89" s="28">
        <f t="shared" si="6"/>
        <v>33.312</v>
      </c>
      <c r="I89" s="28">
        <f t="shared" si="7"/>
        <v>78.759</v>
      </c>
      <c r="J89" s="25">
        <v>3</v>
      </c>
      <c r="K89" s="30"/>
    </row>
    <row r="90" s="4" customFormat="1" ht="20" customHeight="1" spans="1:11">
      <c r="A90" s="25" t="s">
        <v>103</v>
      </c>
      <c r="B90" s="25" t="s">
        <v>67</v>
      </c>
      <c r="C90" s="35">
        <v>24040602318</v>
      </c>
      <c r="D90" s="35" t="s">
        <v>116</v>
      </c>
      <c r="E90" s="36">
        <v>74.54</v>
      </c>
      <c r="F90" s="28">
        <f t="shared" si="5"/>
        <v>44.724</v>
      </c>
      <c r="G90" s="33">
        <v>83.68</v>
      </c>
      <c r="H90" s="28">
        <f t="shared" si="6"/>
        <v>33.472</v>
      </c>
      <c r="I90" s="28">
        <f t="shared" si="7"/>
        <v>78.196</v>
      </c>
      <c r="J90" s="25">
        <v>4</v>
      </c>
      <c r="K90" s="30"/>
    </row>
    <row r="91" s="4" customFormat="1" ht="20" customHeight="1" spans="1:11">
      <c r="A91" s="25" t="s">
        <v>103</v>
      </c>
      <c r="B91" s="25" t="s">
        <v>67</v>
      </c>
      <c r="C91" s="35">
        <v>24040602526</v>
      </c>
      <c r="D91" s="35" t="s">
        <v>117</v>
      </c>
      <c r="E91" s="36">
        <v>74.115</v>
      </c>
      <c r="F91" s="28">
        <f t="shared" si="5"/>
        <v>44.469</v>
      </c>
      <c r="G91" s="39">
        <v>83.2</v>
      </c>
      <c r="H91" s="28">
        <f t="shared" si="6"/>
        <v>33.28</v>
      </c>
      <c r="I91" s="28">
        <f t="shared" si="7"/>
        <v>77.749</v>
      </c>
      <c r="J91" s="25">
        <v>5</v>
      </c>
      <c r="K91" s="30"/>
    </row>
    <row r="92" s="4" customFormat="1" ht="20" customHeight="1" spans="1:11">
      <c r="A92" s="25" t="s">
        <v>103</v>
      </c>
      <c r="B92" s="25" t="s">
        <v>67</v>
      </c>
      <c r="C92" s="35">
        <v>24040704702</v>
      </c>
      <c r="D92" s="35" t="s">
        <v>118</v>
      </c>
      <c r="E92" s="35">
        <v>73.26</v>
      </c>
      <c r="F92" s="28">
        <f t="shared" si="5"/>
        <v>43.956</v>
      </c>
      <c r="G92" s="39">
        <v>84.32</v>
      </c>
      <c r="H92" s="28">
        <f t="shared" si="6"/>
        <v>33.728</v>
      </c>
      <c r="I92" s="28">
        <f t="shared" si="7"/>
        <v>77.684</v>
      </c>
      <c r="J92" s="25">
        <v>6</v>
      </c>
      <c r="K92" s="30"/>
    </row>
    <row r="93" s="3" customFormat="1" ht="20" customHeight="1" spans="1:11">
      <c r="A93" s="19" t="s">
        <v>103</v>
      </c>
      <c r="B93" s="19" t="s">
        <v>99</v>
      </c>
      <c r="C93" s="37">
        <v>24040603003</v>
      </c>
      <c r="D93" s="37" t="s">
        <v>119</v>
      </c>
      <c r="E93" s="38">
        <v>79.28</v>
      </c>
      <c r="F93" s="22">
        <f t="shared" si="5"/>
        <v>47.568</v>
      </c>
      <c r="G93" s="40">
        <v>85.32</v>
      </c>
      <c r="H93" s="22">
        <f t="shared" si="6"/>
        <v>34.128</v>
      </c>
      <c r="I93" s="22">
        <f t="shared" si="7"/>
        <v>81.696</v>
      </c>
      <c r="J93" s="19">
        <v>1</v>
      </c>
      <c r="K93" s="24"/>
    </row>
    <row r="94" s="3" customFormat="1" ht="20" customHeight="1" spans="1:11">
      <c r="A94" s="19" t="s">
        <v>103</v>
      </c>
      <c r="B94" s="19" t="s">
        <v>99</v>
      </c>
      <c r="C94" s="37">
        <v>24040600123</v>
      </c>
      <c r="D94" s="37" t="s">
        <v>120</v>
      </c>
      <c r="E94" s="38">
        <v>76.03</v>
      </c>
      <c r="F94" s="22">
        <f t="shared" si="5"/>
        <v>45.618</v>
      </c>
      <c r="G94" s="40">
        <v>85.6</v>
      </c>
      <c r="H94" s="22">
        <f t="shared" si="6"/>
        <v>34.24</v>
      </c>
      <c r="I94" s="22">
        <f t="shared" si="7"/>
        <v>79.858</v>
      </c>
      <c r="J94" s="19">
        <v>2</v>
      </c>
      <c r="K94" s="24"/>
    </row>
    <row r="95" s="3" customFormat="1" ht="20" customHeight="1" spans="1:11">
      <c r="A95" s="19" t="s">
        <v>103</v>
      </c>
      <c r="B95" s="19" t="s">
        <v>99</v>
      </c>
      <c r="C95" s="37">
        <v>24040704130</v>
      </c>
      <c r="D95" s="37" t="s">
        <v>121</v>
      </c>
      <c r="E95" s="38">
        <v>75.36</v>
      </c>
      <c r="F95" s="22">
        <f t="shared" si="5"/>
        <v>45.216</v>
      </c>
      <c r="G95" s="31">
        <v>85.04</v>
      </c>
      <c r="H95" s="22">
        <f t="shared" si="6"/>
        <v>34.016</v>
      </c>
      <c r="I95" s="22">
        <f t="shared" si="7"/>
        <v>79.232</v>
      </c>
      <c r="J95" s="19">
        <v>3</v>
      </c>
      <c r="K95" s="24"/>
    </row>
    <row r="96" s="4" customFormat="1" ht="20" customHeight="1" spans="1:11">
      <c r="A96" s="25" t="s">
        <v>122</v>
      </c>
      <c r="B96" s="25" t="s">
        <v>123</v>
      </c>
      <c r="C96" s="35">
        <v>24040805327</v>
      </c>
      <c r="D96" s="35" t="s">
        <v>124</v>
      </c>
      <c r="E96" s="36">
        <v>77.87</v>
      </c>
      <c r="F96" s="28">
        <f t="shared" si="5"/>
        <v>46.722</v>
      </c>
      <c r="G96" s="33">
        <v>85.32</v>
      </c>
      <c r="H96" s="28">
        <f t="shared" si="6"/>
        <v>34.128</v>
      </c>
      <c r="I96" s="28">
        <f t="shared" si="7"/>
        <v>80.85</v>
      </c>
      <c r="J96" s="25">
        <v>1</v>
      </c>
      <c r="K96" s="30"/>
    </row>
    <row r="97" s="4" customFormat="1" ht="20" customHeight="1" spans="1:11">
      <c r="A97" s="25" t="s">
        <v>122</v>
      </c>
      <c r="B97" s="25" t="s">
        <v>123</v>
      </c>
      <c r="C97" s="35">
        <v>24040806510</v>
      </c>
      <c r="D97" s="35" t="s">
        <v>125</v>
      </c>
      <c r="E97" s="36">
        <v>77.64</v>
      </c>
      <c r="F97" s="28">
        <f t="shared" si="5"/>
        <v>46.584</v>
      </c>
      <c r="G97" s="33">
        <v>84.6</v>
      </c>
      <c r="H97" s="28">
        <f t="shared" si="6"/>
        <v>33.84</v>
      </c>
      <c r="I97" s="28">
        <f t="shared" si="7"/>
        <v>80.424</v>
      </c>
      <c r="J97" s="25">
        <v>2</v>
      </c>
      <c r="K97" s="30"/>
    </row>
    <row r="98" s="4" customFormat="1" ht="20" customHeight="1" spans="1:11">
      <c r="A98" s="25" t="s">
        <v>122</v>
      </c>
      <c r="B98" s="25" t="s">
        <v>123</v>
      </c>
      <c r="C98" s="35">
        <v>24040805118</v>
      </c>
      <c r="D98" s="35" t="s">
        <v>126</v>
      </c>
      <c r="E98" s="36">
        <v>77.53</v>
      </c>
      <c r="F98" s="28">
        <f t="shared" si="5"/>
        <v>46.518</v>
      </c>
      <c r="G98" s="33">
        <v>83.48</v>
      </c>
      <c r="H98" s="28">
        <f t="shared" si="6"/>
        <v>33.392</v>
      </c>
      <c r="I98" s="28">
        <f t="shared" si="7"/>
        <v>79.91</v>
      </c>
      <c r="J98" s="25">
        <v>3</v>
      </c>
      <c r="K98" s="30"/>
    </row>
    <row r="99" s="4" customFormat="1" ht="20" customHeight="1" spans="1:11">
      <c r="A99" s="25" t="s">
        <v>122</v>
      </c>
      <c r="B99" s="25" t="s">
        <v>123</v>
      </c>
      <c r="C99" s="35">
        <v>24040807619</v>
      </c>
      <c r="D99" s="35" t="s">
        <v>127</v>
      </c>
      <c r="E99" s="36">
        <v>76.64</v>
      </c>
      <c r="F99" s="28">
        <f t="shared" si="5"/>
        <v>45.984</v>
      </c>
      <c r="G99" s="33">
        <v>84.72</v>
      </c>
      <c r="H99" s="28">
        <f t="shared" si="6"/>
        <v>33.888</v>
      </c>
      <c r="I99" s="28">
        <f t="shared" si="7"/>
        <v>79.872</v>
      </c>
      <c r="J99" s="25">
        <v>4</v>
      </c>
      <c r="K99" s="30"/>
    </row>
    <row r="100" s="4" customFormat="1" ht="20" customHeight="1" spans="1:11">
      <c r="A100" s="25" t="s">
        <v>122</v>
      </c>
      <c r="B100" s="25" t="s">
        <v>123</v>
      </c>
      <c r="C100" s="35">
        <v>24040805901</v>
      </c>
      <c r="D100" s="35" t="s">
        <v>128</v>
      </c>
      <c r="E100" s="36">
        <v>74.555</v>
      </c>
      <c r="F100" s="28">
        <f t="shared" si="5"/>
        <v>44.733</v>
      </c>
      <c r="G100" s="33">
        <v>85.6</v>
      </c>
      <c r="H100" s="28">
        <f t="shared" si="6"/>
        <v>34.24</v>
      </c>
      <c r="I100" s="28">
        <f t="shared" si="7"/>
        <v>78.973</v>
      </c>
      <c r="J100" s="25">
        <v>5</v>
      </c>
      <c r="K100" s="30"/>
    </row>
    <row r="101" s="4" customFormat="1" ht="20" customHeight="1" spans="1:11">
      <c r="A101" s="25" t="s">
        <v>122</v>
      </c>
      <c r="B101" s="25" t="s">
        <v>123</v>
      </c>
      <c r="C101" s="35">
        <v>24040806811</v>
      </c>
      <c r="D101" s="35" t="s">
        <v>129</v>
      </c>
      <c r="E101" s="36">
        <v>75.025</v>
      </c>
      <c r="F101" s="28">
        <f t="shared" si="5"/>
        <v>45.015</v>
      </c>
      <c r="G101" s="33">
        <v>84.74</v>
      </c>
      <c r="H101" s="28">
        <f t="shared" si="6"/>
        <v>33.896</v>
      </c>
      <c r="I101" s="28">
        <f t="shared" si="7"/>
        <v>78.911</v>
      </c>
      <c r="J101" s="25">
        <v>6</v>
      </c>
      <c r="K101" s="30"/>
    </row>
    <row r="102" s="4" customFormat="1" ht="20" customHeight="1" spans="1:11">
      <c r="A102" s="25" t="s">
        <v>122</v>
      </c>
      <c r="B102" s="25" t="s">
        <v>123</v>
      </c>
      <c r="C102" s="35">
        <v>24040807210</v>
      </c>
      <c r="D102" s="35" t="s">
        <v>130</v>
      </c>
      <c r="E102" s="36">
        <v>75.58</v>
      </c>
      <c r="F102" s="28">
        <f t="shared" si="5"/>
        <v>45.348</v>
      </c>
      <c r="G102" s="33">
        <v>83.3</v>
      </c>
      <c r="H102" s="28">
        <f t="shared" si="6"/>
        <v>33.32</v>
      </c>
      <c r="I102" s="28">
        <f t="shared" si="7"/>
        <v>78.668</v>
      </c>
      <c r="J102" s="25">
        <v>7</v>
      </c>
      <c r="K102" s="30"/>
    </row>
    <row r="103" s="4" customFormat="1" ht="20" customHeight="1" spans="1:11">
      <c r="A103" s="25" t="s">
        <v>122</v>
      </c>
      <c r="B103" s="25" t="s">
        <v>123</v>
      </c>
      <c r="C103" s="35">
        <v>24040805101</v>
      </c>
      <c r="D103" s="35" t="s">
        <v>131</v>
      </c>
      <c r="E103" s="36">
        <v>74.61</v>
      </c>
      <c r="F103" s="28">
        <f t="shared" si="5"/>
        <v>44.766</v>
      </c>
      <c r="G103" s="33">
        <v>84.4</v>
      </c>
      <c r="H103" s="28">
        <f t="shared" si="6"/>
        <v>33.76</v>
      </c>
      <c r="I103" s="28">
        <f t="shared" si="7"/>
        <v>78.526</v>
      </c>
      <c r="J103" s="25">
        <v>8</v>
      </c>
      <c r="K103" s="30"/>
    </row>
    <row r="104" s="4" customFormat="1" ht="20" customHeight="1" spans="1:11">
      <c r="A104" s="25" t="s">
        <v>122</v>
      </c>
      <c r="B104" s="25" t="s">
        <v>123</v>
      </c>
      <c r="C104" s="35">
        <v>24040807407</v>
      </c>
      <c r="D104" s="35" t="s">
        <v>132</v>
      </c>
      <c r="E104" s="36">
        <v>74.07</v>
      </c>
      <c r="F104" s="28">
        <f t="shared" si="5"/>
        <v>44.442</v>
      </c>
      <c r="G104" s="30">
        <v>84.14</v>
      </c>
      <c r="H104" s="28">
        <f t="shared" si="6"/>
        <v>33.656</v>
      </c>
      <c r="I104" s="28">
        <f t="shared" si="7"/>
        <v>78.098</v>
      </c>
      <c r="J104" s="25">
        <v>9</v>
      </c>
      <c r="K104" s="30"/>
    </row>
    <row r="105" s="4" customFormat="1" ht="20" customHeight="1" spans="1:11">
      <c r="A105" s="25" t="s">
        <v>122</v>
      </c>
      <c r="B105" s="25" t="s">
        <v>123</v>
      </c>
      <c r="C105" s="35">
        <v>24040806730</v>
      </c>
      <c r="D105" s="35" t="s">
        <v>133</v>
      </c>
      <c r="E105" s="36">
        <v>72.325</v>
      </c>
      <c r="F105" s="28">
        <f t="shared" si="5"/>
        <v>43.395</v>
      </c>
      <c r="G105" s="33">
        <v>85.1</v>
      </c>
      <c r="H105" s="28">
        <f t="shared" si="6"/>
        <v>34.04</v>
      </c>
      <c r="I105" s="28">
        <f t="shared" si="7"/>
        <v>77.435</v>
      </c>
      <c r="J105" s="25">
        <v>10</v>
      </c>
      <c r="K105" s="30"/>
    </row>
    <row r="106" s="4" customFormat="1" ht="20" customHeight="1" spans="1:11">
      <c r="A106" s="25" t="s">
        <v>122</v>
      </c>
      <c r="B106" s="25" t="s">
        <v>123</v>
      </c>
      <c r="C106" s="35">
        <v>24040806507</v>
      </c>
      <c r="D106" s="35" t="s">
        <v>134</v>
      </c>
      <c r="E106" s="36">
        <v>72.005</v>
      </c>
      <c r="F106" s="28">
        <f t="shared" si="5"/>
        <v>43.203</v>
      </c>
      <c r="G106" s="30">
        <v>85.12</v>
      </c>
      <c r="H106" s="28">
        <f t="shared" si="6"/>
        <v>34.048</v>
      </c>
      <c r="I106" s="28">
        <f t="shared" si="7"/>
        <v>77.251</v>
      </c>
      <c r="J106" s="25">
        <v>11</v>
      </c>
      <c r="K106" s="30"/>
    </row>
    <row r="107" s="4" customFormat="1" ht="20" customHeight="1" spans="1:11">
      <c r="A107" s="25" t="s">
        <v>122</v>
      </c>
      <c r="B107" s="25" t="s">
        <v>123</v>
      </c>
      <c r="C107" s="35">
        <v>24040806621</v>
      </c>
      <c r="D107" s="35" t="s">
        <v>135</v>
      </c>
      <c r="E107" s="36">
        <v>72.605</v>
      </c>
      <c r="F107" s="28">
        <f t="shared" si="5"/>
        <v>43.563</v>
      </c>
      <c r="G107" s="33">
        <v>83.52</v>
      </c>
      <c r="H107" s="28">
        <f t="shared" si="6"/>
        <v>33.408</v>
      </c>
      <c r="I107" s="28">
        <f t="shared" si="7"/>
        <v>76.971</v>
      </c>
      <c r="J107" s="25">
        <v>12</v>
      </c>
      <c r="K107" s="30"/>
    </row>
    <row r="108" s="4" customFormat="1" ht="20" customHeight="1" spans="1:11">
      <c r="A108" s="25" t="s">
        <v>122</v>
      </c>
      <c r="B108" s="25" t="s">
        <v>123</v>
      </c>
      <c r="C108" s="35">
        <v>24040806516</v>
      </c>
      <c r="D108" s="35" t="s">
        <v>136</v>
      </c>
      <c r="E108" s="36">
        <v>71.73</v>
      </c>
      <c r="F108" s="28">
        <f t="shared" si="5"/>
        <v>43.038</v>
      </c>
      <c r="G108" s="30">
        <v>83.96</v>
      </c>
      <c r="H108" s="28">
        <f t="shared" si="6"/>
        <v>33.584</v>
      </c>
      <c r="I108" s="28">
        <f t="shared" si="7"/>
        <v>76.622</v>
      </c>
      <c r="J108" s="25">
        <v>13</v>
      </c>
      <c r="K108" s="30"/>
    </row>
    <row r="109" s="3" customFormat="1" ht="20" customHeight="1" spans="1:11">
      <c r="A109" s="19" t="s">
        <v>137</v>
      </c>
      <c r="B109" s="19" t="s">
        <v>123</v>
      </c>
      <c r="C109" s="37">
        <v>24040806617</v>
      </c>
      <c r="D109" s="37" t="s">
        <v>138</v>
      </c>
      <c r="E109" s="38">
        <v>75.085</v>
      </c>
      <c r="F109" s="22">
        <f t="shared" si="5"/>
        <v>45.051</v>
      </c>
      <c r="G109" s="31">
        <v>84.98</v>
      </c>
      <c r="H109" s="22">
        <f t="shared" si="6"/>
        <v>33.992</v>
      </c>
      <c r="I109" s="22">
        <f t="shared" si="7"/>
        <v>79.043</v>
      </c>
      <c r="J109" s="19">
        <v>1</v>
      </c>
      <c r="K109" s="24"/>
    </row>
    <row r="110" s="3" customFormat="1" ht="20" customHeight="1" spans="1:11">
      <c r="A110" s="19" t="s">
        <v>137</v>
      </c>
      <c r="B110" s="19" t="s">
        <v>123</v>
      </c>
      <c r="C110" s="37">
        <v>24040807219</v>
      </c>
      <c r="D110" s="37" t="s">
        <v>139</v>
      </c>
      <c r="E110" s="38">
        <v>75.55</v>
      </c>
      <c r="F110" s="22">
        <f t="shared" si="5"/>
        <v>45.33</v>
      </c>
      <c r="G110" s="40">
        <v>84.2</v>
      </c>
      <c r="H110" s="22">
        <f t="shared" si="6"/>
        <v>33.68</v>
      </c>
      <c r="I110" s="22">
        <f t="shared" si="7"/>
        <v>79.01</v>
      </c>
      <c r="J110" s="19">
        <v>2</v>
      </c>
      <c r="K110" s="24"/>
    </row>
    <row r="111" s="3" customFormat="1" ht="20" customHeight="1" spans="1:11">
      <c r="A111" s="19" t="s">
        <v>137</v>
      </c>
      <c r="B111" s="19" t="s">
        <v>123</v>
      </c>
      <c r="C111" s="37">
        <v>24040805122</v>
      </c>
      <c r="D111" s="37" t="s">
        <v>140</v>
      </c>
      <c r="E111" s="38">
        <v>73.915</v>
      </c>
      <c r="F111" s="22">
        <f t="shared" si="5"/>
        <v>44.349</v>
      </c>
      <c r="G111" s="31">
        <v>85.24</v>
      </c>
      <c r="H111" s="22">
        <f t="shared" si="6"/>
        <v>34.096</v>
      </c>
      <c r="I111" s="22">
        <f t="shared" si="7"/>
        <v>78.445</v>
      </c>
      <c r="J111" s="19">
        <v>3</v>
      </c>
      <c r="K111" s="24"/>
    </row>
    <row r="112" s="3" customFormat="1" ht="20" customHeight="1" spans="1:11">
      <c r="A112" s="19" t="s">
        <v>137</v>
      </c>
      <c r="B112" s="19" t="s">
        <v>123</v>
      </c>
      <c r="C112" s="37">
        <v>24040805807</v>
      </c>
      <c r="D112" s="37" t="s">
        <v>141</v>
      </c>
      <c r="E112" s="38">
        <v>73.69</v>
      </c>
      <c r="F112" s="22">
        <f t="shared" si="5"/>
        <v>44.214</v>
      </c>
      <c r="G112" s="31">
        <v>85.56</v>
      </c>
      <c r="H112" s="22">
        <f t="shared" si="6"/>
        <v>34.224</v>
      </c>
      <c r="I112" s="22">
        <f t="shared" si="7"/>
        <v>78.438</v>
      </c>
      <c r="J112" s="19">
        <v>4</v>
      </c>
      <c r="K112" s="24"/>
    </row>
    <row r="113" s="3" customFormat="1" ht="20" customHeight="1" spans="1:11">
      <c r="A113" s="19" t="s">
        <v>137</v>
      </c>
      <c r="B113" s="19" t="s">
        <v>123</v>
      </c>
      <c r="C113" s="37">
        <v>24040805719</v>
      </c>
      <c r="D113" s="37" t="s">
        <v>142</v>
      </c>
      <c r="E113" s="38">
        <v>73.17</v>
      </c>
      <c r="F113" s="22">
        <f t="shared" si="5"/>
        <v>43.902</v>
      </c>
      <c r="G113" s="31">
        <v>86.08</v>
      </c>
      <c r="H113" s="22">
        <f t="shared" si="6"/>
        <v>34.432</v>
      </c>
      <c r="I113" s="22">
        <f t="shared" si="7"/>
        <v>78.334</v>
      </c>
      <c r="J113" s="19">
        <v>5</v>
      </c>
      <c r="K113" s="24"/>
    </row>
    <row r="114" s="3" customFormat="1" ht="20" customHeight="1" spans="1:11">
      <c r="A114" s="19" t="s">
        <v>137</v>
      </c>
      <c r="B114" s="19" t="s">
        <v>123</v>
      </c>
      <c r="C114" s="37">
        <v>24040805609</v>
      </c>
      <c r="D114" s="37" t="s">
        <v>143</v>
      </c>
      <c r="E114" s="38">
        <v>73.8</v>
      </c>
      <c r="F114" s="22">
        <f t="shared" si="5"/>
        <v>44.28</v>
      </c>
      <c r="G114" s="31">
        <v>84.98</v>
      </c>
      <c r="H114" s="22">
        <f t="shared" si="6"/>
        <v>33.992</v>
      </c>
      <c r="I114" s="22">
        <f t="shared" si="7"/>
        <v>78.272</v>
      </c>
      <c r="J114" s="19">
        <v>6</v>
      </c>
      <c r="K114" s="24"/>
    </row>
    <row r="115" s="3" customFormat="1" ht="20" customHeight="1" spans="1:11">
      <c r="A115" s="19" t="s">
        <v>137</v>
      </c>
      <c r="B115" s="19" t="s">
        <v>123</v>
      </c>
      <c r="C115" s="37">
        <v>24040805104</v>
      </c>
      <c r="D115" s="37" t="s">
        <v>144</v>
      </c>
      <c r="E115" s="38">
        <v>72.735</v>
      </c>
      <c r="F115" s="22">
        <f t="shared" si="5"/>
        <v>43.641</v>
      </c>
      <c r="G115" s="31">
        <v>84</v>
      </c>
      <c r="H115" s="22">
        <f t="shared" si="6"/>
        <v>33.6</v>
      </c>
      <c r="I115" s="22">
        <f t="shared" si="7"/>
        <v>77.241</v>
      </c>
      <c r="J115" s="19">
        <v>7</v>
      </c>
      <c r="K115" s="24"/>
    </row>
    <row r="116" s="3" customFormat="1" ht="20" customHeight="1" spans="1:11">
      <c r="A116" s="19" t="s">
        <v>137</v>
      </c>
      <c r="B116" s="19" t="s">
        <v>123</v>
      </c>
      <c r="C116" s="37">
        <v>24040806607</v>
      </c>
      <c r="D116" s="37" t="s">
        <v>145</v>
      </c>
      <c r="E116" s="38">
        <v>73.22</v>
      </c>
      <c r="F116" s="22">
        <f t="shared" si="5"/>
        <v>43.932</v>
      </c>
      <c r="G116" s="31">
        <v>83.24</v>
      </c>
      <c r="H116" s="22">
        <f t="shared" si="6"/>
        <v>33.296</v>
      </c>
      <c r="I116" s="22">
        <f t="shared" si="7"/>
        <v>77.228</v>
      </c>
      <c r="J116" s="19">
        <v>8</v>
      </c>
      <c r="K116" s="24"/>
    </row>
    <row r="117" s="3" customFormat="1" ht="20" customHeight="1" spans="1:11">
      <c r="A117" s="19" t="s">
        <v>137</v>
      </c>
      <c r="B117" s="19" t="s">
        <v>123</v>
      </c>
      <c r="C117" s="37">
        <v>24040806509</v>
      </c>
      <c r="D117" s="37" t="s">
        <v>146</v>
      </c>
      <c r="E117" s="38">
        <v>72.605</v>
      </c>
      <c r="F117" s="22">
        <f t="shared" si="5"/>
        <v>43.563</v>
      </c>
      <c r="G117" s="31">
        <v>83.48</v>
      </c>
      <c r="H117" s="22">
        <f t="shared" si="6"/>
        <v>33.392</v>
      </c>
      <c r="I117" s="22">
        <f t="shared" si="7"/>
        <v>76.955</v>
      </c>
      <c r="J117" s="19">
        <v>9</v>
      </c>
      <c r="K117" s="24"/>
    </row>
    <row r="118" s="3" customFormat="1" ht="20" customHeight="1" spans="1:11">
      <c r="A118" s="19" t="s">
        <v>137</v>
      </c>
      <c r="B118" s="19" t="s">
        <v>123</v>
      </c>
      <c r="C118" s="37">
        <v>24040807626</v>
      </c>
      <c r="D118" s="37" t="s">
        <v>147</v>
      </c>
      <c r="E118" s="38">
        <v>72.235</v>
      </c>
      <c r="F118" s="22">
        <f t="shared" si="5"/>
        <v>43.341</v>
      </c>
      <c r="G118" s="31">
        <v>83.94</v>
      </c>
      <c r="H118" s="22">
        <f t="shared" si="6"/>
        <v>33.576</v>
      </c>
      <c r="I118" s="22">
        <f t="shared" si="7"/>
        <v>76.917</v>
      </c>
      <c r="J118" s="19">
        <v>10</v>
      </c>
      <c r="K118" s="24"/>
    </row>
    <row r="119" s="3" customFormat="1" ht="20" customHeight="1" spans="1:11">
      <c r="A119" s="19" t="s">
        <v>137</v>
      </c>
      <c r="B119" s="19" t="s">
        <v>123</v>
      </c>
      <c r="C119" s="37">
        <v>24040805313</v>
      </c>
      <c r="D119" s="37" t="s">
        <v>148</v>
      </c>
      <c r="E119" s="38">
        <v>70.795</v>
      </c>
      <c r="F119" s="22">
        <f t="shared" si="5"/>
        <v>42.477</v>
      </c>
      <c r="G119" s="31">
        <v>85.46</v>
      </c>
      <c r="H119" s="22">
        <f t="shared" si="6"/>
        <v>34.184</v>
      </c>
      <c r="I119" s="22">
        <f t="shared" si="7"/>
        <v>76.661</v>
      </c>
      <c r="J119" s="19">
        <v>11</v>
      </c>
      <c r="K119" s="24"/>
    </row>
    <row r="120" s="3" customFormat="1" ht="20" customHeight="1" spans="1:11">
      <c r="A120" s="19" t="s">
        <v>137</v>
      </c>
      <c r="B120" s="19" t="s">
        <v>123</v>
      </c>
      <c r="C120" s="37">
        <v>24040807705</v>
      </c>
      <c r="D120" s="37" t="s">
        <v>149</v>
      </c>
      <c r="E120" s="38">
        <v>71.15</v>
      </c>
      <c r="F120" s="22">
        <f t="shared" si="5"/>
        <v>42.69</v>
      </c>
      <c r="G120" s="40">
        <v>84.4</v>
      </c>
      <c r="H120" s="22">
        <f t="shared" si="6"/>
        <v>33.76</v>
      </c>
      <c r="I120" s="22">
        <f t="shared" si="7"/>
        <v>76.45</v>
      </c>
      <c r="J120" s="19">
        <v>12</v>
      </c>
      <c r="K120" s="24"/>
    </row>
    <row r="121" s="3" customFormat="1" ht="20" customHeight="1" spans="1:11">
      <c r="A121" s="19" t="s">
        <v>137</v>
      </c>
      <c r="B121" s="19" t="s">
        <v>123</v>
      </c>
      <c r="C121" s="37">
        <v>24040805410</v>
      </c>
      <c r="D121" s="37" t="s">
        <v>150</v>
      </c>
      <c r="E121" s="37">
        <v>70.71</v>
      </c>
      <c r="F121" s="22">
        <f t="shared" si="5"/>
        <v>42.426</v>
      </c>
      <c r="G121" s="31">
        <v>84.78</v>
      </c>
      <c r="H121" s="22">
        <f t="shared" si="6"/>
        <v>33.912</v>
      </c>
      <c r="I121" s="22">
        <f t="shared" si="7"/>
        <v>76.338</v>
      </c>
      <c r="J121" s="19">
        <v>13</v>
      </c>
      <c r="K121" s="24"/>
    </row>
    <row r="122" s="3" customFormat="1" ht="20" customHeight="1" spans="1:11">
      <c r="A122" s="19" t="s">
        <v>137</v>
      </c>
      <c r="B122" s="19" t="s">
        <v>123</v>
      </c>
      <c r="C122" s="37">
        <v>24040807428</v>
      </c>
      <c r="D122" s="37" t="s">
        <v>151</v>
      </c>
      <c r="E122" s="38">
        <v>71.38</v>
      </c>
      <c r="F122" s="22">
        <f t="shared" si="5"/>
        <v>42.828</v>
      </c>
      <c r="G122" s="31">
        <v>83.34</v>
      </c>
      <c r="H122" s="22">
        <f t="shared" si="6"/>
        <v>33.336</v>
      </c>
      <c r="I122" s="22">
        <f t="shared" si="7"/>
        <v>76.164</v>
      </c>
      <c r="J122" s="19">
        <v>14</v>
      </c>
      <c r="K122" s="24"/>
    </row>
    <row r="123" s="3" customFormat="1" ht="20" customHeight="1" spans="1:11">
      <c r="A123" s="19" t="s">
        <v>137</v>
      </c>
      <c r="B123" s="19" t="s">
        <v>123</v>
      </c>
      <c r="C123" s="37">
        <v>24040805914</v>
      </c>
      <c r="D123" s="37" t="s">
        <v>152</v>
      </c>
      <c r="E123" s="38">
        <v>70.745</v>
      </c>
      <c r="F123" s="22">
        <f t="shared" si="5"/>
        <v>42.447</v>
      </c>
      <c r="G123" s="31">
        <v>83.88</v>
      </c>
      <c r="H123" s="22">
        <f t="shared" si="6"/>
        <v>33.552</v>
      </c>
      <c r="I123" s="22">
        <f t="shared" si="7"/>
        <v>75.999</v>
      </c>
      <c r="J123" s="19">
        <v>15</v>
      </c>
      <c r="K123" s="24"/>
    </row>
    <row r="124" s="3" customFormat="1" ht="20" customHeight="1" spans="1:11">
      <c r="A124" s="19" t="s">
        <v>137</v>
      </c>
      <c r="B124" s="19" t="s">
        <v>123</v>
      </c>
      <c r="C124" s="37">
        <v>24040805729</v>
      </c>
      <c r="D124" s="37" t="s">
        <v>153</v>
      </c>
      <c r="E124" s="37">
        <v>70.05</v>
      </c>
      <c r="F124" s="22">
        <f t="shared" si="5"/>
        <v>42.03</v>
      </c>
      <c r="G124" s="31">
        <v>84.22</v>
      </c>
      <c r="H124" s="22">
        <f t="shared" si="6"/>
        <v>33.688</v>
      </c>
      <c r="I124" s="22">
        <f t="shared" si="7"/>
        <v>75.718</v>
      </c>
      <c r="J124" s="19">
        <v>16</v>
      </c>
      <c r="K124" s="24"/>
    </row>
    <row r="125" s="3" customFormat="1" ht="20" customHeight="1" spans="1:11">
      <c r="A125" s="19" t="s">
        <v>137</v>
      </c>
      <c r="B125" s="19" t="s">
        <v>123</v>
      </c>
      <c r="C125" s="37">
        <v>24040805328</v>
      </c>
      <c r="D125" s="37" t="s">
        <v>154</v>
      </c>
      <c r="E125" s="44">
        <v>70.2</v>
      </c>
      <c r="F125" s="22">
        <f t="shared" si="5"/>
        <v>42.12</v>
      </c>
      <c r="G125" s="31">
        <v>83</v>
      </c>
      <c r="H125" s="22">
        <f t="shared" si="6"/>
        <v>33.2</v>
      </c>
      <c r="I125" s="22">
        <f t="shared" si="7"/>
        <v>75.32</v>
      </c>
      <c r="J125" s="19">
        <v>17</v>
      </c>
      <c r="K125" s="24"/>
    </row>
    <row r="126" s="3" customFormat="1" ht="20" customHeight="1" spans="1:11">
      <c r="A126" s="19" t="s">
        <v>137</v>
      </c>
      <c r="B126" s="19" t="s">
        <v>123</v>
      </c>
      <c r="C126" s="37">
        <v>24040806021</v>
      </c>
      <c r="D126" s="37" t="s">
        <v>155</v>
      </c>
      <c r="E126" s="38">
        <v>71.795</v>
      </c>
      <c r="F126" s="22">
        <f t="shared" si="5"/>
        <v>43.077</v>
      </c>
      <c r="G126" s="23" t="s">
        <v>22</v>
      </c>
      <c r="H126" s="22"/>
      <c r="I126" s="22">
        <f t="shared" si="7"/>
        <v>43.077</v>
      </c>
      <c r="J126" s="19">
        <v>18</v>
      </c>
      <c r="K126" s="24"/>
    </row>
    <row r="127" s="3" customFormat="1" ht="20" customHeight="1" spans="1:11">
      <c r="A127" s="19" t="s">
        <v>137</v>
      </c>
      <c r="B127" s="19" t="s">
        <v>123</v>
      </c>
      <c r="C127" s="37">
        <v>24040806812</v>
      </c>
      <c r="D127" s="37" t="s">
        <v>156</v>
      </c>
      <c r="E127" s="38">
        <v>71.18</v>
      </c>
      <c r="F127" s="22">
        <f t="shared" si="5"/>
        <v>42.708</v>
      </c>
      <c r="G127" s="23" t="s">
        <v>22</v>
      </c>
      <c r="H127" s="22"/>
      <c r="I127" s="22">
        <f t="shared" si="7"/>
        <v>42.708</v>
      </c>
      <c r="J127" s="19">
        <v>19</v>
      </c>
      <c r="K127" s="24"/>
    </row>
    <row r="128" s="3" customFormat="1" ht="20" customHeight="1" spans="1:11">
      <c r="A128" s="19" t="s">
        <v>137</v>
      </c>
      <c r="B128" s="19" t="s">
        <v>123</v>
      </c>
      <c r="C128" s="37">
        <v>24040806023</v>
      </c>
      <c r="D128" s="37" t="s">
        <v>157</v>
      </c>
      <c r="E128" s="38">
        <v>70.87</v>
      </c>
      <c r="F128" s="22">
        <f t="shared" si="5"/>
        <v>42.522</v>
      </c>
      <c r="G128" s="23" t="s">
        <v>22</v>
      </c>
      <c r="H128" s="22"/>
      <c r="I128" s="22">
        <f t="shared" si="7"/>
        <v>42.522</v>
      </c>
      <c r="J128" s="19">
        <v>20</v>
      </c>
      <c r="K128" s="24"/>
    </row>
    <row r="129" s="4" customFormat="1" ht="20" customHeight="1" spans="1:11">
      <c r="A129" s="25" t="s">
        <v>158</v>
      </c>
      <c r="B129" s="25" t="s">
        <v>123</v>
      </c>
      <c r="C129" s="35">
        <v>24040805824</v>
      </c>
      <c r="D129" s="35" t="s">
        <v>159</v>
      </c>
      <c r="E129" s="36">
        <v>85.45</v>
      </c>
      <c r="F129" s="28">
        <f t="shared" si="5"/>
        <v>51.27</v>
      </c>
      <c r="G129" s="30">
        <v>83.68</v>
      </c>
      <c r="H129" s="28">
        <f t="shared" si="6"/>
        <v>33.472</v>
      </c>
      <c r="I129" s="28">
        <f t="shared" si="7"/>
        <v>84.742</v>
      </c>
      <c r="J129" s="25">
        <v>1</v>
      </c>
      <c r="K129" s="30"/>
    </row>
    <row r="130" s="4" customFormat="1" ht="20" customHeight="1" spans="1:11">
      <c r="A130" s="25" t="s">
        <v>158</v>
      </c>
      <c r="B130" s="25" t="s">
        <v>123</v>
      </c>
      <c r="C130" s="35">
        <v>24040807211</v>
      </c>
      <c r="D130" s="35" t="s">
        <v>160</v>
      </c>
      <c r="E130" s="36">
        <v>79.045</v>
      </c>
      <c r="F130" s="28">
        <f t="shared" si="5"/>
        <v>47.427</v>
      </c>
      <c r="G130" s="33">
        <v>83.7</v>
      </c>
      <c r="H130" s="28">
        <f t="shared" si="6"/>
        <v>33.48</v>
      </c>
      <c r="I130" s="28">
        <f t="shared" si="7"/>
        <v>80.907</v>
      </c>
      <c r="J130" s="25">
        <v>2</v>
      </c>
      <c r="K130" s="30"/>
    </row>
    <row r="131" s="4" customFormat="1" ht="20" customHeight="1" spans="1:11">
      <c r="A131" s="25" t="s">
        <v>158</v>
      </c>
      <c r="B131" s="25" t="s">
        <v>123</v>
      </c>
      <c r="C131" s="35">
        <v>24040807621</v>
      </c>
      <c r="D131" s="35" t="s">
        <v>161</v>
      </c>
      <c r="E131" s="36">
        <v>75.455</v>
      </c>
      <c r="F131" s="28">
        <f t="shared" si="5"/>
        <v>45.273</v>
      </c>
      <c r="G131" s="33">
        <v>84.14</v>
      </c>
      <c r="H131" s="28">
        <f t="shared" si="6"/>
        <v>33.656</v>
      </c>
      <c r="I131" s="28">
        <f t="shared" si="7"/>
        <v>78.929</v>
      </c>
      <c r="J131" s="25">
        <v>3</v>
      </c>
      <c r="K131" s="30"/>
    </row>
    <row r="132" s="4" customFormat="1" ht="20" customHeight="1" spans="1:11">
      <c r="A132" s="25" t="s">
        <v>158</v>
      </c>
      <c r="B132" s="25" t="s">
        <v>123</v>
      </c>
      <c r="C132" s="35">
        <v>24040805611</v>
      </c>
      <c r="D132" s="35" t="s">
        <v>162</v>
      </c>
      <c r="E132" s="36">
        <v>74.275</v>
      </c>
      <c r="F132" s="28">
        <f t="shared" si="5"/>
        <v>44.565</v>
      </c>
      <c r="G132" s="33">
        <v>84.52</v>
      </c>
      <c r="H132" s="28">
        <f t="shared" si="6"/>
        <v>33.808</v>
      </c>
      <c r="I132" s="28">
        <f t="shared" si="7"/>
        <v>78.373</v>
      </c>
      <c r="J132" s="25">
        <v>4</v>
      </c>
      <c r="K132" s="30"/>
    </row>
    <row r="133" s="4" customFormat="1" ht="20" customHeight="1" spans="1:11">
      <c r="A133" s="25" t="s">
        <v>158</v>
      </c>
      <c r="B133" s="25" t="s">
        <v>123</v>
      </c>
      <c r="C133" s="35">
        <v>24040805422</v>
      </c>
      <c r="D133" s="35" t="s">
        <v>163</v>
      </c>
      <c r="E133" s="36">
        <v>74.26</v>
      </c>
      <c r="F133" s="28">
        <f t="shared" si="5"/>
        <v>44.556</v>
      </c>
      <c r="G133" s="33">
        <v>83.6</v>
      </c>
      <c r="H133" s="28">
        <f t="shared" si="6"/>
        <v>33.44</v>
      </c>
      <c r="I133" s="28">
        <f t="shared" si="7"/>
        <v>77.996</v>
      </c>
      <c r="J133" s="25">
        <v>5</v>
      </c>
      <c r="K133" s="30"/>
    </row>
    <row r="134" s="4" customFormat="1" ht="20" customHeight="1" spans="1:11">
      <c r="A134" s="25" t="s">
        <v>158</v>
      </c>
      <c r="B134" s="25" t="s">
        <v>123</v>
      </c>
      <c r="C134" s="35">
        <v>24040806218</v>
      </c>
      <c r="D134" s="35" t="s">
        <v>94</v>
      </c>
      <c r="E134" s="36">
        <v>73.375</v>
      </c>
      <c r="F134" s="28">
        <f t="shared" ref="F134:F142" si="8">E134*0.6</f>
        <v>44.025</v>
      </c>
      <c r="G134" s="33">
        <v>84.84</v>
      </c>
      <c r="H134" s="28">
        <f t="shared" ref="H134:H197" si="9">G134*0.4</f>
        <v>33.936</v>
      </c>
      <c r="I134" s="28">
        <f t="shared" ref="I134:I142" si="10">F134+H134</f>
        <v>77.961</v>
      </c>
      <c r="J134" s="25">
        <v>6</v>
      </c>
      <c r="K134" s="30"/>
    </row>
    <row r="135" s="4" customFormat="1" ht="20" customHeight="1" spans="1:11">
      <c r="A135" s="25" t="s">
        <v>158</v>
      </c>
      <c r="B135" s="25" t="s">
        <v>123</v>
      </c>
      <c r="C135" s="35">
        <v>24040806430</v>
      </c>
      <c r="D135" s="35" t="s">
        <v>164</v>
      </c>
      <c r="E135" s="36">
        <v>72.485</v>
      </c>
      <c r="F135" s="28">
        <f t="shared" si="8"/>
        <v>43.491</v>
      </c>
      <c r="G135" s="33">
        <v>84.8</v>
      </c>
      <c r="H135" s="28">
        <f t="shared" si="9"/>
        <v>33.92</v>
      </c>
      <c r="I135" s="28">
        <f t="shared" si="10"/>
        <v>77.411</v>
      </c>
      <c r="J135" s="25">
        <v>7</v>
      </c>
      <c r="K135" s="30"/>
    </row>
    <row r="136" s="4" customFormat="1" ht="20" customHeight="1" spans="1:11">
      <c r="A136" s="25" t="s">
        <v>158</v>
      </c>
      <c r="B136" s="25" t="s">
        <v>123</v>
      </c>
      <c r="C136" s="35">
        <v>24040806225</v>
      </c>
      <c r="D136" s="35" t="s">
        <v>165</v>
      </c>
      <c r="E136" s="36">
        <v>73.04</v>
      </c>
      <c r="F136" s="28">
        <f t="shared" si="8"/>
        <v>43.824</v>
      </c>
      <c r="G136" s="33">
        <v>83.62</v>
      </c>
      <c r="H136" s="28">
        <f t="shared" si="9"/>
        <v>33.448</v>
      </c>
      <c r="I136" s="28">
        <f t="shared" si="10"/>
        <v>77.272</v>
      </c>
      <c r="J136" s="25">
        <v>8</v>
      </c>
      <c r="K136" s="30"/>
    </row>
    <row r="137" s="4" customFormat="1" ht="20" customHeight="1" spans="1:11">
      <c r="A137" s="25" t="s">
        <v>158</v>
      </c>
      <c r="B137" s="25" t="s">
        <v>123</v>
      </c>
      <c r="C137" s="35">
        <v>24040805316</v>
      </c>
      <c r="D137" s="35" t="s">
        <v>166</v>
      </c>
      <c r="E137" s="36">
        <v>72.23</v>
      </c>
      <c r="F137" s="28">
        <f t="shared" si="8"/>
        <v>43.338</v>
      </c>
      <c r="G137" s="33">
        <v>83.88</v>
      </c>
      <c r="H137" s="28">
        <f t="shared" si="9"/>
        <v>33.552</v>
      </c>
      <c r="I137" s="28">
        <f t="shared" si="10"/>
        <v>76.89</v>
      </c>
      <c r="J137" s="25">
        <v>9</v>
      </c>
      <c r="K137" s="30"/>
    </row>
    <row r="138" s="4" customFormat="1" ht="20" customHeight="1" spans="1:11">
      <c r="A138" s="25" t="s">
        <v>158</v>
      </c>
      <c r="B138" s="25" t="s">
        <v>123</v>
      </c>
      <c r="C138" s="35">
        <v>24040807601</v>
      </c>
      <c r="D138" s="36" t="s">
        <v>167</v>
      </c>
      <c r="E138" s="36">
        <v>71.1</v>
      </c>
      <c r="F138" s="28">
        <f t="shared" si="8"/>
        <v>42.66</v>
      </c>
      <c r="G138" s="33">
        <v>84.84</v>
      </c>
      <c r="H138" s="28">
        <f t="shared" si="9"/>
        <v>33.936</v>
      </c>
      <c r="I138" s="28">
        <f t="shared" si="10"/>
        <v>76.596</v>
      </c>
      <c r="J138" s="25">
        <v>10</v>
      </c>
      <c r="K138" s="30"/>
    </row>
    <row r="139" s="4" customFormat="1" ht="20" customHeight="1" spans="1:11">
      <c r="A139" s="25" t="s">
        <v>158</v>
      </c>
      <c r="B139" s="25" t="s">
        <v>123</v>
      </c>
      <c r="C139" s="35">
        <v>24040807620</v>
      </c>
      <c r="D139" s="35" t="s">
        <v>168</v>
      </c>
      <c r="E139" s="36">
        <v>71.675</v>
      </c>
      <c r="F139" s="28">
        <f t="shared" si="8"/>
        <v>43.005</v>
      </c>
      <c r="G139" s="33">
        <v>83.86</v>
      </c>
      <c r="H139" s="28">
        <f t="shared" si="9"/>
        <v>33.544</v>
      </c>
      <c r="I139" s="28">
        <f t="shared" si="10"/>
        <v>76.549</v>
      </c>
      <c r="J139" s="25">
        <v>11</v>
      </c>
      <c r="K139" s="30"/>
    </row>
    <row r="140" s="4" customFormat="1" ht="20" customHeight="1" spans="1:11">
      <c r="A140" s="25" t="s">
        <v>158</v>
      </c>
      <c r="B140" s="25" t="s">
        <v>123</v>
      </c>
      <c r="C140" s="35">
        <v>24040805125</v>
      </c>
      <c r="D140" s="36" t="s">
        <v>169</v>
      </c>
      <c r="E140" s="36">
        <v>71.11</v>
      </c>
      <c r="F140" s="28">
        <f t="shared" si="8"/>
        <v>42.666</v>
      </c>
      <c r="G140" s="33">
        <v>83.46</v>
      </c>
      <c r="H140" s="28">
        <f t="shared" si="9"/>
        <v>33.384</v>
      </c>
      <c r="I140" s="28">
        <f t="shared" si="10"/>
        <v>76.05</v>
      </c>
      <c r="J140" s="25">
        <v>12</v>
      </c>
      <c r="K140" s="30"/>
    </row>
    <row r="141" s="4" customFormat="1" ht="20" customHeight="1" spans="1:11">
      <c r="A141" s="25" t="s">
        <v>158</v>
      </c>
      <c r="B141" s="25" t="s">
        <v>123</v>
      </c>
      <c r="C141" s="35">
        <v>24040806203</v>
      </c>
      <c r="D141" s="35" t="s">
        <v>170</v>
      </c>
      <c r="E141" s="36">
        <v>72.765</v>
      </c>
      <c r="F141" s="28">
        <f t="shared" si="8"/>
        <v>43.659</v>
      </c>
      <c r="G141" s="29" t="s">
        <v>22</v>
      </c>
      <c r="H141" s="28"/>
      <c r="I141" s="28">
        <f t="shared" si="10"/>
        <v>43.659</v>
      </c>
      <c r="J141" s="25">
        <v>13</v>
      </c>
      <c r="K141" s="30"/>
    </row>
    <row r="142" s="4" customFormat="1" ht="20" customHeight="1" spans="1:11">
      <c r="A142" s="25" t="s">
        <v>158</v>
      </c>
      <c r="B142" s="25" t="s">
        <v>123</v>
      </c>
      <c r="C142" s="35">
        <v>24040807229</v>
      </c>
      <c r="D142" s="35" t="s">
        <v>171</v>
      </c>
      <c r="E142" s="36">
        <v>71.8</v>
      </c>
      <c r="F142" s="28">
        <f t="shared" si="8"/>
        <v>43.08</v>
      </c>
      <c r="G142" s="29" t="s">
        <v>22</v>
      </c>
      <c r="H142" s="28"/>
      <c r="I142" s="28">
        <f t="shared" si="10"/>
        <v>43.08</v>
      </c>
      <c r="J142" s="25">
        <v>14</v>
      </c>
      <c r="K142" s="30"/>
    </row>
    <row r="143" s="3" customFormat="1" ht="20" customHeight="1" spans="1:11">
      <c r="A143" s="19" t="s">
        <v>172</v>
      </c>
      <c r="B143" s="19" t="s">
        <v>123</v>
      </c>
      <c r="C143" s="37">
        <v>24040807506</v>
      </c>
      <c r="D143" s="37" t="s">
        <v>173</v>
      </c>
      <c r="E143" s="38">
        <v>74.775</v>
      </c>
      <c r="F143" s="22">
        <f t="shared" ref="F134:F198" si="11">E143*0.6</f>
        <v>44.865</v>
      </c>
      <c r="G143" s="31">
        <v>83.66</v>
      </c>
      <c r="H143" s="22">
        <f t="shared" si="9"/>
        <v>33.464</v>
      </c>
      <c r="I143" s="22">
        <f t="shared" ref="I134:I198" si="12">F143+H143</f>
        <v>78.329</v>
      </c>
      <c r="J143" s="19">
        <v>1</v>
      </c>
      <c r="K143" s="24"/>
    </row>
    <row r="144" s="3" customFormat="1" ht="20" customHeight="1" spans="1:11">
      <c r="A144" s="19" t="s">
        <v>172</v>
      </c>
      <c r="B144" s="19" t="s">
        <v>123</v>
      </c>
      <c r="C144" s="37">
        <v>24040807710</v>
      </c>
      <c r="D144" s="37" t="s">
        <v>174</v>
      </c>
      <c r="E144" s="38">
        <v>70.705</v>
      </c>
      <c r="F144" s="22">
        <f t="shared" si="11"/>
        <v>42.423</v>
      </c>
      <c r="G144" s="31">
        <v>84.82</v>
      </c>
      <c r="H144" s="22">
        <f t="shared" si="9"/>
        <v>33.928</v>
      </c>
      <c r="I144" s="22">
        <f t="shared" si="12"/>
        <v>76.351</v>
      </c>
      <c r="J144" s="19">
        <v>2</v>
      </c>
      <c r="K144" s="24"/>
    </row>
    <row r="145" s="3" customFormat="1" ht="20" customHeight="1" spans="1:11">
      <c r="A145" s="19" t="s">
        <v>172</v>
      </c>
      <c r="B145" s="19" t="s">
        <v>123</v>
      </c>
      <c r="C145" s="37">
        <v>24040807205</v>
      </c>
      <c r="D145" s="37" t="s">
        <v>175</v>
      </c>
      <c r="E145" s="38">
        <v>70.12</v>
      </c>
      <c r="F145" s="22">
        <f t="shared" si="11"/>
        <v>42.072</v>
      </c>
      <c r="G145" s="31">
        <v>84.32</v>
      </c>
      <c r="H145" s="22">
        <f t="shared" si="9"/>
        <v>33.728</v>
      </c>
      <c r="I145" s="22">
        <f t="shared" si="12"/>
        <v>75.8</v>
      </c>
      <c r="J145" s="19">
        <v>3</v>
      </c>
      <c r="K145" s="24"/>
    </row>
    <row r="146" s="3" customFormat="1" ht="20" customHeight="1" spans="1:11">
      <c r="A146" s="19" t="s">
        <v>172</v>
      </c>
      <c r="B146" s="19" t="s">
        <v>123</v>
      </c>
      <c r="C146" s="37">
        <v>24040805713</v>
      </c>
      <c r="D146" s="37" t="s">
        <v>176</v>
      </c>
      <c r="E146" s="38">
        <v>69.455</v>
      </c>
      <c r="F146" s="22">
        <f t="shared" si="11"/>
        <v>41.673</v>
      </c>
      <c r="G146" s="31">
        <v>85.32</v>
      </c>
      <c r="H146" s="22">
        <f t="shared" si="9"/>
        <v>34.128</v>
      </c>
      <c r="I146" s="22">
        <f t="shared" si="12"/>
        <v>75.801</v>
      </c>
      <c r="J146" s="19">
        <v>4</v>
      </c>
      <c r="K146" s="24"/>
    </row>
    <row r="147" s="3" customFormat="1" ht="20" customHeight="1" spans="1:11">
      <c r="A147" s="19" t="s">
        <v>172</v>
      </c>
      <c r="B147" s="19" t="s">
        <v>123</v>
      </c>
      <c r="C147" s="37">
        <v>24040805226</v>
      </c>
      <c r="D147" s="37" t="s">
        <v>177</v>
      </c>
      <c r="E147" s="38">
        <v>69.84</v>
      </c>
      <c r="F147" s="22">
        <f t="shared" si="11"/>
        <v>41.904</v>
      </c>
      <c r="G147" s="31">
        <v>84.48</v>
      </c>
      <c r="H147" s="22">
        <f t="shared" si="9"/>
        <v>33.792</v>
      </c>
      <c r="I147" s="22">
        <f t="shared" si="12"/>
        <v>75.696</v>
      </c>
      <c r="J147" s="19">
        <v>5</v>
      </c>
      <c r="K147" s="24"/>
    </row>
    <row r="148" s="3" customFormat="1" ht="20" customHeight="1" spans="1:11">
      <c r="A148" s="19" t="s">
        <v>172</v>
      </c>
      <c r="B148" s="19" t="s">
        <v>123</v>
      </c>
      <c r="C148" s="37">
        <v>24040806102</v>
      </c>
      <c r="D148" s="37" t="s">
        <v>178</v>
      </c>
      <c r="E148" s="38">
        <v>69.03</v>
      </c>
      <c r="F148" s="22">
        <f t="shared" si="11"/>
        <v>41.418</v>
      </c>
      <c r="G148" s="40">
        <v>85.6</v>
      </c>
      <c r="H148" s="22">
        <f t="shared" si="9"/>
        <v>34.24</v>
      </c>
      <c r="I148" s="22">
        <f t="shared" si="12"/>
        <v>75.658</v>
      </c>
      <c r="J148" s="19">
        <v>6</v>
      </c>
      <c r="K148" s="24"/>
    </row>
    <row r="149" s="3" customFormat="1" ht="20" customHeight="1" spans="1:11">
      <c r="A149" s="19" t="s">
        <v>172</v>
      </c>
      <c r="B149" s="19" t="s">
        <v>123</v>
      </c>
      <c r="C149" s="37">
        <v>24040807004</v>
      </c>
      <c r="D149" s="37" t="s">
        <v>179</v>
      </c>
      <c r="E149" s="38">
        <v>68.995</v>
      </c>
      <c r="F149" s="22">
        <f t="shared" si="11"/>
        <v>41.397</v>
      </c>
      <c r="G149" s="31">
        <v>84.06</v>
      </c>
      <c r="H149" s="22">
        <f t="shared" si="9"/>
        <v>33.624</v>
      </c>
      <c r="I149" s="22">
        <f t="shared" si="12"/>
        <v>75.021</v>
      </c>
      <c r="J149" s="19">
        <v>7</v>
      </c>
      <c r="K149" s="24"/>
    </row>
    <row r="150" s="3" customFormat="1" ht="20" customHeight="1" spans="1:11">
      <c r="A150" s="19" t="s">
        <v>172</v>
      </c>
      <c r="B150" s="19" t="s">
        <v>123</v>
      </c>
      <c r="C150" s="37">
        <v>24040807017</v>
      </c>
      <c r="D150" s="37" t="s">
        <v>180</v>
      </c>
      <c r="E150" s="38">
        <v>68.08</v>
      </c>
      <c r="F150" s="22">
        <f t="shared" si="11"/>
        <v>40.848</v>
      </c>
      <c r="G150" s="31">
        <v>84.68</v>
      </c>
      <c r="H150" s="22">
        <f t="shared" si="9"/>
        <v>33.872</v>
      </c>
      <c r="I150" s="22">
        <f t="shared" si="12"/>
        <v>74.72</v>
      </c>
      <c r="J150" s="19">
        <v>8</v>
      </c>
      <c r="K150" s="24"/>
    </row>
    <row r="151" s="3" customFormat="1" ht="20" customHeight="1" spans="1:11">
      <c r="A151" s="19" t="s">
        <v>172</v>
      </c>
      <c r="B151" s="19" t="s">
        <v>123</v>
      </c>
      <c r="C151" s="37">
        <v>24040807709</v>
      </c>
      <c r="D151" s="37" t="s">
        <v>181</v>
      </c>
      <c r="E151" s="38">
        <v>68.76</v>
      </c>
      <c r="F151" s="22">
        <f t="shared" si="11"/>
        <v>41.256</v>
      </c>
      <c r="G151" s="24">
        <v>83.22</v>
      </c>
      <c r="H151" s="22">
        <f t="shared" si="9"/>
        <v>33.288</v>
      </c>
      <c r="I151" s="22">
        <f t="shared" si="12"/>
        <v>74.544</v>
      </c>
      <c r="J151" s="19">
        <v>9</v>
      </c>
      <c r="K151" s="24"/>
    </row>
    <row r="152" s="3" customFormat="1" ht="20" customHeight="1" spans="1:11">
      <c r="A152" s="19" t="s">
        <v>172</v>
      </c>
      <c r="B152" s="19" t="s">
        <v>123</v>
      </c>
      <c r="C152" s="37">
        <v>24040806525</v>
      </c>
      <c r="D152" s="37" t="s">
        <v>182</v>
      </c>
      <c r="E152" s="38">
        <v>68.045</v>
      </c>
      <c r="F152" s="22">
        <f t="shared" si="11"/>
        <v>40.827</v>
      </c>
      <c r="G152" s="31">
        <v>84.08</v>
      </c>
      <c r="H152" s="22">
        <f t="shared" si="9"/>
        <v>33.632</v>
      </c>
      <c r="I152" s="22">
        <f t="shared" si="12"/>
        <v>74.459</v>
      </c>
      <c r="J152" s="19">
        <v>10</v>
      </c>
      <c r="K152" s="24"/>
    </row>
    <row r="153" s="3" customFormat="1" ht="20" customHeight="1" spans="1:11">
      <c r="A153" s="19" t="s">
        <v>172</v>
      </c>
      <c r="B153" s="19" t="s">
        <v>123</v>
      </c>
      <c r="C153" s="37">
        <v>24040806219</v>
      </c>
      <c r="D153" s="38" t="s">
        <v>183</v>
      </c>
      <c r="E153" s="38">
        <v>67.12</v>
      </c>
      <c r="F153" s="22">
        <f t="shared" si="11"/>
        <v>40.272</v>
      </c>
      <c r="G153" s="31">
        <v>83.8</v>
      </c>
      <c r="H153" s="22">
        <f t="shared" si="9"/>
        <v>33.52</v>
      </c>
      <c r="I153" s="22">
        <f t="shared" si="12"/>
        <v>73.792</v>
      </c>
      <c r="J153" s="19">
        <v>11</v>
      </c>
      <c r="K153" s="24"/>
    </row>
    <row r="154" s="3" customFormat="1" ht="20" customHeight="1" spans="1:11">
      <c r="A154" s="19" t="s">
        <v>172</v>
      </c>
      <c r="B154" s="19" t="s">
        <v>123</v>
      </c>
      <c r="C154" s="37">
        <v>24040806816</v>
      </c>
      <c r="D154" s="38" t="s">
        <v>184</v>
      </c>
      <c r="E154" s="38">
        <v>66.28</v>
      </c>
      <c r="F154" s="22">
        <f t="shared" si="11"/>
        <v>39.768</v>
      </c>
      <c r="G154" s="24">
        <v>83.94</v>
      </c>
      <c r="H154" s="22">
        <f t="shared" si="9"/>
        <v>33.576</v>
      </c>
      <c r="I154" s="22">
        <f t="shared" si="12"/>
        <v>73.344</v>
      </c>
      <c r="J154" s="19">
        <v>12</v>
      </c>
      <c r="K154" s="24"/>
    </row>
    <row r="155" s="4" customFormat="1" ht="20" customHeight="1" spans="1:11">
      <c r="A155" s="25" t="s">
        <v>185</v>
      </c>
      <c r="B155" s="25" t="s">
        <v>123</v>
      </c>
      <c r="C155" s="35">
        <v>24040807213</v>
      </c>
      <c r="D155" s="35" t="s">
        <v>186</v>
      </c>
      <c r="E155" s="36">
        <v>74.285</v>
      </c>
      <c r="F155" s="28">
        <f t="shared" si="11"/>
        <v>44.571</v>
      </c>
      <c r="G155" s="33">
        <v>85.14</v>
      </c>
      <c r="H155" s="28">
        <f t="shared" si="9"/>
        <v>34.056</v>
      </c>
      <c r="I155" s="28">
        <f t="shared" si="12"/>
        <v>78.627</v>
      </c>
      <c r="J155" s="25">
        <v>1</v>
      </c>
      <c r="K155" s="30"/>
    </row>
    <row r="156" s="4" customFormat="1" ht="20" customHeight="1" spans="1:11">
      <c r="A156" s="25" t="s">
        <v>185</v>
      </c>
      <c r="B156" s="25" t="s">
        <v>123</v>
      </c>
      <c r="C156" s="35">
        <v>24040805618</v>
      </c>
      <c r="D156" s="35" t="s">
        <v>187</v>
      </c>
      <c r="E156" s="36">
        <v>69.235</v>
      </c>
      <c r="F156" s="28">
        <f t="shared" si="11"/>
        <v>41.541</v>
      </c>
      <c r="G156" s="33">
        <v>85.24</v>
      </c>
      <c r="H156" s="28">
        <f t="shared" si="9"/>
        <v>34.096</v>
      </c>
      <c r="I156" s="28">
        <f t="shared" si="12"/>
        <v>75.637</v>
      </c>
      <c r="J156" s="25">
        <v>2</v>
      </c>
      <c r="K156" s="30"/>
    </row>
    <row r="157" s="4" customFormat="1" ht="20" customHeight="1" spans="1:11">
      <c r="A157" s="25" t="s">
        <v>185</v>
      </c>
      <c r="B157" s="25" t="s">
        <v>123</v>
      </c>
      <c r="C157" s="35">
        <v>24040806824</v>
      </c>
      <c r="D157" s="35" t="s">
        <v>188</v>
      </c>
      <c r="E157" s="36">
        <v>68.87</v>
      </c>
      <c r="F157" s="28">
        <f t="shared" si="11"/>
        <v>41.322</v>
      </c>
      <c r="G157" s="33">
        <v>85.1</v>
      </c>
      <c r="H157" s="28">
        <f t="shared" si="9"/>
        <v>34.04</v>
      </c>
      <c r="I157" s="28">
        <f t="shared" si="12"/>
        <v>75.362</v>
      </c>
      <c r="J157" s="25">
        <v>3</v>
      </c>
      <c r="K157" s="30"/>
    </row>
    <row r="158" s="4" customFormat="1" ht="20" customHeight="1" spans="1:11">
      <c r="A158" s="25" t="s">
        <v>185</v>
      </c>
      <c r="B158" s="25" t="s">
        <v>123</v>
      </c>
      <c r="C158" s="35">
        <v>24040806109</v>
      </c>
      <c r="D158" s="35" t="s">
        <v>189</v>
      </c>
      <c r="E158" s="36">
        <v>68.595</v>
      </c>
      <c r="F158" s="28">
        <f t="shared" si="11"/>
        <v>41.157</v>
      </c>
      <c r="G158" s="33">
        <v>84.08</v>
      </c>
      <c r="H158" s="28">
        <f t="shared" si="9"/>
        <v>33.632</v>
      </c>
      <c r="I158" s="28">
        <f t="shared" si="12"/>
        <v>74.789</v>
      </c>
      <c r="J158" s="25">
        <v>4</v>
      </c>
      <c r="K158" s="30"/>
    </row>
    <row r="159" s="4" customFormat="1" ht="20" customHeight="1" spans="1:11">
      <c r="A159" s="25" t="s">
        <v>185</v>
      </c>
      <c r="B159" s="25" t="s">
        <v>123</v>
      </c>
      <c r="C159" s="35">
        <v>24040807007</v>
      </c>
      <c r="D159" s="35" t="s">
        <v>190</v>
      </c>
      <c r="E159" s="36">
        <v>65.44</v>
      </c>
      <c r="F159" s="28">
        <f t="shared" si="11"/>
        <v>39.264</v>
      </c>
      <c r="G159" s="33">
        <v>85.04</v>
      </c>
      <c r="H159" s="28">
        <f t="shared" si="9"/>
        <v>34.016</v>
      </c>
      <c r="I159" s="28">
        <f t="shared" si="12"/>
        <v>73.28</v>
      </c>
      <c r="J159" s="25">
        <v>5</v>
      </c>
      <c r="K159" s="30"/>
    </row>
    <row r="160" s="4" customFormat="1" ht="20" customHeight="1" spans="1:11">
      <c r="A160" s="25" t="s">
        <v>185</v>
      </c>
      <c r="B160" s="25" t="s">
        <v>123</v>
      </c>
      <c r="C160" s="35">
        <v>24040805425</v>
      </c>
      <c r="D160" s="35" t="s">
        <v>191</v>
      </c>
      <c r="E160" s="36">
        <v>66.66</v>
      </c>
      <c r="F160" s="28">
        <f t="shared" si="11"/>
        <v>39.996</v>
      </c>
      <c r="G160" s="33">
        <v>82.54</v>
      </c>
      <c r="H160" s="28">
        <f t="shared" si="9"/>
        <v>33.016</v>
      </c>
      <c r="I160" s="28">
        <f t="shared" si="12"/>
        <v>73.012</v>
      </c>
      <c r="J160" s="25">
        <v>6</v>
      </c>
      <c r="K160" s="30"/>
    </row>
    <row r="161" s="3" customFormat="1" ht="20" customHeight="1" spans="1:11">
      <c r="A161" s="19" t="s">
        <v>192</v>
      </c>
      <c r="B161" s="19" t="s">
        <v>123</v>
      </c>
      <c r="C161" s="37">
        <v>24040805114</v>
      </c>
      <c r="D161" s="37" t="s">
        <v>193</v>
      </c>
      <c r="E161" s="38">
        <v>75.16</v>
      </c>
      <c r="F161" s="22">
        <f t="shared" si="11"/>
        <v>45.096</v>
      </c>
      <c r="G161" s="31">
        <v>85.38</v>
      </c>
      <c r="H161" s="22">
        <f t="shared" si="9"/>
        <v>34.152</v>
      </c>
      <c r="I161" s="22">
        <f t="shared" si="12"/>
        <v>79.248</v>
      </c>
      <c r="J161" s="19">
        <v>1</v>
      </c>
      <c r="K161" s="24"/>
    </row>
    <row r="162" s="3" customFormat="1" ht="20" customHeight="1" spans="1:11">
      <c r="A162" s="19" t="s">
        <v>192</v>
      </c>
      <c r="B162" s="19" t="s">
        <v>123</v>
      </c>
      <c r="C162" s="37">
        <v>24040807414</v>
      </c>
      <c r="D162" s="38" t="s">
        <v>194</v>
      </c>
      <c r="E162" s="38">
        <v>69.08</v>
      </c>
      <c r="F162" s="22">
        <f t="shared" si="11"/>
        <v>41.448</v>
      </c>
      <c r="G162" s="31">
        <v>84.36</v>
      </c>
      <c r="H162" s="22">
        <f t="shared" si="9"/>
        <v>33.744</v>
      </c>
      <c r="I162" s="22">
        <f t="shared" si="12"/>
        <v>75.192</v>
      </c>
      <c r="J162" s="19">
        <v>2</v>
      </c>
      <c r="K162" s="24"/>
    </row>
    <row r="163" s="3" customFormat="1" ht="20" customHeight="1" spans="1:11">
      <c r="A163" s="19" t="s">
        <v>192</v>
      </c>
      <c r="B163" s="19" t="s">
        <v>123</v>
      </c>
      <c r="C163" s="37">
        <v>24040807027</v>
      </c>
      <c r="D163" s="38" t="s">
        <v>195</v>
      </c>
      <c r="E163" s="38">
        <v>63.03</v>
      </c>
      <c r="F163" s="22">
        <f t="shared" si="11"/>
        <v>37.818</v>
      </c>
      <c r="G163" s="31">
        <v>83.24</v>
      </c>
      <c r="H163" s="22">
        <f t="shared" si="9"/>
        <v>33.296</v>
      </c>
      <c r="I163" s="22">
        <f t="shared" si="12"/>
        <v>71.114</v>
      </c>
      <c r="J163" s="19">
        <v>3</v>
      </c>
      <c r="K163" s="24"/>
    </row>
    <row r="164" s="4" customFormat="1" ht="20" customHeight="1" spans="1:11">
      <c r="A164" s="25" t="s">
        <v>196</v>
      </c>
      <c r="B164" s="25" t="s">
        <v>123</v>
      </c>
      <c r="C164" s="35">
        <v>24040806706</v>
      </c>
      <c r="D164" s="35" t="s">
        <v>197</v>
      </c>
      <c r="E164" s="36">
        <v>72.905</v>
      </c>
      <c r="F164" s="28">
        <f t="shared" si="11"/>
        <v>43.743</v>
      </c>
      <c r="G164" s="33">
        <v>83.88</v>
      </c>
      <c r="H164" s="28">
        <f t="shared" si="9"/>
        <v>33.552</v>
      </c>
      <c r="I164" s="28">
        <f t="shared" si="12"/>
        <v>77.295</v>
      </c>
      <c r="J164" s="25">
        <v>1</v>
      </c>
      <c r="K164" s="30"/>
    </row>
    <row r="165" s="4" customFormat="1" ht="20" customHeight="1" spans="1:11">
      <c r="A165" s="25" t="s">
        <v>196</v>
      </c>
      <c r="B165" s="25" t="s">
        <v>123</v>
      </c>
      <c r="C165" s="35">
        <v>24040806905</v>
      </c>
      <c r="D165" s="35" t="s">
        <v>198</v>
      </c>
      <c r="E165" s="36">
        <v>71.47</v>
      </c>
      <c r="F165" s="28">
        <f t="shared" si="11"/>
        <v>42.882</v>
      </c>
      <c r="G165" s="30">
        <v>83.32</v>
      </c>
      <c r="H165" s="28">
        <f t="shared" si="9"/>
        <v>33.328</v>
      </c>
      <c r="I165" s="28">
        <f t="shared" si="12"/>
        <v>76.21</v>
      </c>
      <c r="J165" s="25">
        <v>2</v>
      </c>
      <c r="K165" s="30"/>
    </row>
    <row r="166" s="4" customFormat="1" ht="20" customHeight="1" spans="1:11">
      <c r="A166" s="25" t="s">
        <v>196</v>
      </c>
      <c r="B166" s="25" t="s">
        <v>123</v>
      </c>
      <c r="C166" s="35">
        <v>24040807629</v>
      </c>
      <c r="D166" s="35" t="s">
        <v>199</v>
      </c>
      <c r="E166" s="36">
        <v>67.19</v>
      </c>
      <c r="F166" s="28">
        <f t="shared" si="11"/>
        <v>40.314</v>
      </c>
      <c r="G166" s="33">
        <v>83.34</v>
      </c>
      <c r="H166" s="28">
        <f t="shared" si="9"/>
        <v>33.336</v>
      </c>
      <c r="I166" s="28">
        <f t="shared" si="12"/>
        <v>73.65</v>
      </c>
      <c r="J166" s="25">
        <v>3</v>
      </c>
      <c r="K166" s="30"/>
    </row>
    <row r="167" s="3" customFormat="1" ht="20" customHeight="1" spans="1:11">
      <c r="A167" s="19" t="s">
        <v>200</v>
      </c>
      <c r="B167" s="19" t="s">
        <v>123</v>
      </c>
      <c r="C167" s="37">
        <v>24040806222</v>
      </c>
      <c r="D167" s="37" t="s">
        <v>201</v>
      </c>
      <c r="E167" s="38">
        <v>75.39</v>
      </c>
      <c r="F167" s="22">
        <f t="shared" si="11"/>
        <v>45.234</v>
      </c>
      <c r="G167" s="31">
        <v>83.82</v>
      </c>
      <c r="H167" s="22">
        <f t="shared" si="9"/>
        <v>33.528</v>
      </c>
      <c r="I167" s="22">
        <f t="shared" si="12"/>
        <v>78.762</v>
      </c>
      <c r="J167" s="19">
        <v>1</v>
      </c>
      <c r="K167" s="24"/>
    </row>
    <row r="168" s="3" customFormat="1" ht="20" customHeight="1" spans="1:11">
      <c r="A168" s="19" t="s">
        <v>200</v>
      </c>
      <c r="B168" s="19" t="s">
        <v>123</v>
      </c>
      <c r="C168" s="37">
        <v>24040807314</v>
      </c>
      <c r="D168" s="37" t="s">
        <v>202</v>
      </c>
      <c r="E168" s="38">
        <v>74.82</v>
      </c>
      <c r="F168" s="22">
        <f t="shared" si="11"/>
        <v>44.892</v>
      </c>
      <c r="G168" s="24">
        <v>84.24</v>
      </c>
      <c r="H168" s="22">
        <f t="shared" si="9"/>
        <v>33.696</v>
      </c>
      <c r="I168" s="22">
        <f t="shared" si="12"/>
        <v>78.588</v>
      </c>
      <c r="J168" s="19">
        <v>2</v>
      </c>
      <c r="K168" s="24"/>
    </row>
    <row r="169" s="3" customFormat="1" ht="20" customHeight="1" spans="1:11">
      <c r="A169" s="19" t="s">
        <v>200</v>
      </c>
      <c r="B169" s="19" t="s">
        <v>123</v>
      </c>
      <c r="C169" s="37">
        <v>24040807521</v>
      </c>
      <c r="D169" s="37" t="s">
        <v>203</v>
      </c>
      <c r="E169" s="38">
        <v>73.785</v>
      </c>
      <c r="F169" s="22">
        <f t="shared" si="11"/>
        <v>44.271</v>
      </c>
      <c r="G169" s="31">
        <v>84.48</v>
      </c>
      <c r="H169" s="22">
        <f t="shared" si="9"/>
        <v>33.792</v>
      </c>
      <c r="I169" s="22">
        <f t="shared" si="12"/>
        <v>78.063</v>
      </c>
      <c r="J169" s="19">
        <v>3</v>
      </c>
      <c r="K169" s="24"/>
    </row>
    <row r="170" s="3" customFormat="1" ht="20" customHeight="1" spans="1:11">
      <c r="A170" s="19" t="s">
        <v>200</v>
      </c>
      <c r="B170" s="19" t="s">
        <v>123</v>
      </c>
      <c r="C170" s="37">
        <v>24040805406</v>
      </c>
      <c r="D170" s="37" t="s">
        <v>204</v>
      </c>
      <c r="E170" s="38">
        <v>73.02</v>
      </c>
      <c r="F170" s="22">
        <f t="shared" si="11"/>
        <v>43.812</v>
      </c>
      <c r="G170" s="31">
        <v>84.58</v>
      </c>
      <c r="H170" s="22">
        <f t="shared" si="9"/>
        <v>33.832</v>
      </c>
      <c r="I170" s="22">
        <f t="shared" si="12"/>
        <v>77.644</v>
      </c>
      <c r="J170" s="19">
        <v>4</v>
      </c>
      <c r="K170" s="24"/>
    </row>
    <row r="171" s="3" customFormat="1" ht="20" customHeight="1" spans="1:11">
      <c r="A171" s="19" t="s">
        <v>200</v>
      </c>
      <c r="B171" s="19" t="s">
        <v>123</v>
      </c>
      <c r="C171" s="37">
        <v>24040806806</v>
      </c>
      <c r="D171" s="37" t="s">
        <v>205</v>
      </c>
      <c r="E171" s="38">
        <v>72.995</v>
      </c>
      <c r="F171" s="22">
        <f t="shared" si="11"/>
        <v>43.797</v>
      </c>
      <c r="G171" s="31">
        <v>83.56</v>
      </c>
      <c r="H171" s="22">
        <f t="shared" si="9"/>
        <v>33.424</v>
      </c>
      <c r="I171" s="22">
        <f t="shared" si="12"/>
        <v>77.221</v>
      </c>
      <c r="J171" s="19">
        <v>5</v>
      </c>
      <c r="K171" s="24"/>
    </row>
    <row r="172" s="3" customFormat="1" ht="20" customHeight="1" spans="1:11">
      <c r="A172" s="19" t="s">
        <v>200</v>
      </c>
      <c r="B172" s="19" t="s">
        <v>123</v>
      </c>
      <c r="C172" s="37">
        <v>24040806922</v>
      </c>
      <c r="D172" s="37" t="s">
        <v>206</v>
      </c>
      <c r="E172" s="38">
        <v>70.62</v>
      </c>
      <c r="F172" s="22">
        <f t="shared" si="11"/>
        <v>42.372</v>
      </c>
      <c r="G172" s="31">
        <v>83.24</v>
      </c>
      <c r="H172" s="22">
        <f t="shared" si="9"/>
        <v>33.296</v>
      </c>
      <c r="I172" s="22">
        <f t="shared" si="12"/>
        <v>75.668</v>
      </c>
      <c r="J172" s="19">
        <v>6</v>
      </c>
      <c r="K172" s="24"/>
    </row>
    <row r="173" s="3" customFormat="1" ht="20" customHeight="1" spans="1:11">
      <c r="A173" s="19" t="s">
        <v>200</v>
      </c>
      <c r="B173" s="19" t="s">
        <v>123</v>
      </c>
      <c r="C173" s="37">
        <v>24040806501</v>
      </c>
      <c r="D173" s="38" t="s">
        <v>207</v>
      </c>
      <c r="E173" s="38">
        <v>68.8</v>
      </c>
      <c r="F173" s="22">
        <f t="shared" si="11"/>
        <v>41.28</v>
      </c>
      <c r="G173" s="23" t="s">
        <v>22</v>
      </c>
      <c r="H173" s="22"/>
      <c r="I173" s="22">
        <f t="shared" si="12"/>
        <v>41.28</v>
      </c>
      <c r="J173" s="19">
        <v>7</v>
      </c>
      <c r="K173" s="24"/>
    </row>
    <row r="174" s="4" customFormat="1" ht="20" customHeight="1" spans="1:11">
      <c r="A174" s="25" t="s">
        <v>208</v>
      </c>
      <c r="B174" s="25" t="s">
        <v>123</v>
      </c>
      <c r="C174" s="35">
        <v>24040806609</v>
      </c>
      <c r="D174" s="35" t="s">
        <v>209</v>
      </c>
      <c r="E174" s="36">
        <v>77.06</v>
      </c>
      <c r="F174" s="28">
        <f t="shared" si="11"/>
        <v>46.236</v>
      </c>
      <c r="G174" s="33">
        <v>85.48</v>
      </c>
      <c r="H174" s="28">
        <f t="shared" si="9"/>
        <v>34.192</v>
      </c>
      <c r="I174" s="28">
        <f t="shared" si="12"/>
        <v>80.428</v>
      </c>
      <c r="J174" s="25">
        <v>1</v>
      </c>
      <c r="K174" s="30"/>
    </row>
    <row r="175" s="4" customFormat="1" ht="20" customHeight="1" spans="1:11">
      <c r="A175" s="25" t="s">
        <v>208</v>
      </c>
      <c r="B175" s="25" t="s">
        <v>123</v>
      </c>
      <c r="C175" s="35">
        <v>24040805309</v>
      </c>
      <c r="D175" s="35" t="s">
        <v>210</v>
      </c>
      <c r="E175" s="36">
        <v>72.88</v>
      </c>
      <c r="F175" s="28">
        <f t="shared" si="11"/>
        <v>43.728</v>
      </c>
      <c r="G175" s="33">
        <v>85.46</v>
      </c>
      <c r="H175" s="28">
        <f t="shared" si="9"/>
        <v>34.184</v>
      </c>
      <c r="I175" s="28">
        <f t="shared" si="12"/>
        <v>77.912</v>
      </c>
      <c r="J175" s="25">
        <v>2</v>
      </c>
      <c r="K175" s="30"/>
    </row>
    <row r="176" s="4" customFormat="1" ht="20" customHeight="1" spans="1:11">
      <c r="A176" s="25" t="s">
        <v>208</v>
      </c>
      <c r="B176" s="25" t="s">
        <v>123</v>
      </c>
      <c r="C176" s="35">
        <v>24040807518</v>
      </c>
      <c r="D176" s="35" t="s">
        <v>211</v>
      </c>
      <c r="E176" s="36">
        <v>72.02</v>
      </c>
      <c r="F176" s="28">
        <f t="shared" si="11"/>
        <v>43.212</v>
      </c>
      <c r="G176" s="33">
        <v>84.9</v>
      </c>
      <c r="H176" s="28">
        <f t="shared" si="9"/>
        <v>33.96</v>
      </c>
      <c r="I176" s="28">
        <f t="shared" si="12"/>
        <v>77.172</v>
      </c>
      <c r="J176" s="25">
        <v>3</v>
      </c>
      <c r="K176" s="30"/>
    </row>
    <row r="177" s="4" customFormat="1" ht="20" customHeight="1" spans="1:11">
      <c r="A177" s="25" t="s">
        <v>208</v>
      </c>
      <c r="B177" s="25" t="s">
        <v>123</v>
      </c>
      <c r="C177" s="35">
        <v>24040806626</v>
      </c>
      <c r="D177" s="35" t="s">
        <v>212</v>
      </c>
      <c r="E177" s="36">
        <v>70.735</v>
      </c>
      <c r="F177" s="28">
        <f t="shared" si="11"/>
        <v>42.441</v>
      </c>
      <c r="G177" s="33">
        <v>84.34</v>
      </c>
      <c r="H177" s="28">
        <f t="shared" si="9"/>
        <v>33.736</v>
      </c>
      <c r="I177" s="28">
        <f t="shared" si="12"/>
        <v>76.177</v>
      </c>
      <c r="J177" s="25">
        <v>4</v>
      </c>
      <c r="K177" s="30"/>
    </row>
    <row r="178" s="4" customFormat="1" ht="20" customHeight="1" spans="1:11">
      <c r="A178" s="25" t="s">
        <v>208</v>
      </c>
      <c r="B178" s="25" t="s">
        <v>123</v>
      </c>
      <c r="C178" s="35">
        <v>24040807512</v>
      </c>
      <c r="D178" s="35" t="s">
        <v>213</v>
      </c>
      <c r="E178" s="36">
        <v>68.475</v>
      </c>
      <c r="F178" s="28">
        <f t="shared" si="11"/>
        <v>41.085</v>
      </c>
      <c r="G178" s="33">
        <v>84.2</v>
      </c>
      <c r="H178" s="28">
        <f t="shared" si="9"/>
        <v>33.68</v>
      </c>
      <c r="I178" s="28">
        <f t="shared" si="12"/>
        <v>74.765</v>
      </c>
      <c r="J178" s="25">
        <v>5</v>
      </c>
      <c r="K178" s="30"/>
    </row>
    <row r="179" s="3" customFormat="1" ht="20" customHeight="1" spans="1:11">
      <c r="A179" s="19" t="s">
        <v>214</v>
      </c>
      <c r="B179" s="19" t="s">
        <v>215</v>
      </c>
      <c r="C179" s="37">
        <v>24040601323</v>
      </c>
      <c r="D179" s="37" t="s">
        <v>216</v>
      </c>
      <c r="E179" s="38">
        <v>74.98</v>
      </c>
      <c r="F179" s="22">
        <f t="shared" si="11"/>
        <v>44.988</v>
      </c>
      <c r="G179" s="31">
        <v>85.24</v>
      </c>
      <c r="H179" s="22">
        <f t="shared" si="9"/>
        <v>34.096</v>
      </c>
      <c r="I179" s="22">
        <f t="shared" si="12"/>
        <v>79.084</v>
      </c>
      <c r="J179" s="19">
        <v>1</v>
      </c>
      <c r="K179" s="24"/>
    </row>
    <row r="180" s="3" customFormat="1" ht="20" customHeight="1" spans="1:11">
      <c r="A180" s="19" t="s">
        <v>214</v>
      </c>
      <c r="B180" s="19" t="s">
        <v>215</v>
      </c>
      <c r="C180" s="37">
        <v>24040704230</v>
      </c>
      <c r="D180" s="37" t="s">
        <v>217</v>
      </c>
      <c r="E180" s="38">
        <v>73.34</v>
      </c>
      <c r="F180" s="22">
        <f t="shared" si="11"/>
        <v>44.004</v>
      </c>
      <c r="G180" s="31">
        <v>85.28</v>
      </c>
      <c r="H180" s="22">
        <f t="shared" si="9"/>
        <v>34.112</v>
      </c>
      <c r="I180" s="22">
        <f t="shared" si="12"/>
        <v>78.116</v>
      </c>
      <c r="J180" s="19">
        <v>2</v>
      </c>
      <c r="K180" s="24"/>
    </row>
    <row r="181" s="3" customFormat="1" ht="20" customHeight="1" spans="1:11">
      <c r="A181" s="19" t="s">
        <v>214</v>
      </c>
      <c r="B181" s="19" t="s">
        <v>215</v>
      </c>
      <c r="C181" s="37">
        <v>24040600506</v>
      </c>
      <c r="D181" s="37" t="s">
        <v>218</v>
      </c>
      <c r="E181" s="38">
        <v>71.93</v>
      </c>
      <c r="F181" s="22">
        <f t="shared" si="11"/>
        <v>43.158</v>
      </c>
      <c r="G181" s="31">
        <v>85.16</v>
      </c>
      <c r="H181" s="22">
        <f t="shared" si="9"/>
        <v>34.064</v>
      </c>
      <c r="I181" s="22">
        <f t="shared" si="12"/>
        <v>77.222</v>
      </c>
      <c r="J181" s="19">
        <v>3</v>
      </c>
      <c r="K181" s="24"/>
    </row>
    <row r="182" s="3" customFormat="1" ht="20" customHeight="1" spans="1:11">
      <c r="A182" s="19" t="s">
        <v>214</v>
      </c>
      <c r="B182" s="19" t="s">
        <v>215</v>
      </c>
      <c r="C182" s="37">
        <v>24040601325</v>
      </c>
      <c r="D182" s="37" t="s">
        <v>219</v>
      </c>
      <c r="E182" s="38">
        <v>71.8</v>
      </c>
      <c r="F182" s="22">
        <f t="shared" si="11"/>
        <v>43.08</v>
      </c>
      <c r="G182" s="31">
        <v>84.34</v>
      </c>
      <c r="H182" s="22">
        <f t="shared" si="9"/>
        <v>33.736</v>
      </c>
      <c r="I182" s="22">
        <f t="shared" si="12"/>
        <v>76.816</v>
      </c>
      <c r="J182" s="19">
        <v>4</v>
      </c>
      <c r="K182" s="24"/>
    </row>
    <row r="183" s="3" customFormat="1" ht="20" customHeight="1" spans="1:11">
      <c r="A183" s="19" t="s">
        <v>214</v>
      </c>
      <c r="B183" s="19" t="s">
        <v>215</v>
      </c>
      <c r="C183" s="37">
        <v>24040704621</v>
      </c>
      <c r="D183" s="37" t="s">
        <v>220</v>
      </c>
      <c r="E183" s="38">
        <v>70.185</v>
      </c>
      <c r="F183" s="22">
        <f t="shared" si="11"/>
        <v>42.111</v>
      </c>
      <c r="G183" s="31">
        <v>85.66</v>
      </c>
      <c r="H183" s="22">
        <f t="shared" si="9"/>
        <v>34.264</v>
      </c>
      <c r="I183" s="22">
        <f t="shared" si="12"/>
        <v>76.375</v>
      </c>
      <c r="J183" s="19">
        <v>5</v>
      </c>
      <c r="K183" s="24"/>
    </row>
    <row r="184" s="3" customFormat="1" ht="20" customHeight="1" spans="1:11">
      <c r="A184" s="19" t="s">
        <v>214</v>
      </c>
      <c r="B184" s="19" t="s">
        <v>215</v>
      </c>
      <c r="C184" s="37">
        <v>24040602218</v>
      </c>
      <c r="D184" s="37" t="s">
        <v>221</v>
      </c>
      <c r="E184" s="38">
        <v>69.315</v>
      </c>
      <c r="F184" s="22">
        <f t="shared" si="11"/>
        <v>41.589</v>
      </c>
      <c r="G184" s="31">
        <v>84.5</v>
      </c>
      <c r="H184" s="22">
        <f t="shared" si="9"/>
        <v>33.8</v>
      </c>
      <c r="I184" s="22">
        <f t="shared" si="12"/>
        <v>75.389</v>
      </c>
      <c r="J184" s="19">
        <v>6</v>
      </c>
      <c r="K184" s="24"/>
    </row>
    <row r="185" s="3" customFormat="1" ht="20" customHeight="1" spans="1:11">
      <c r="A185" s="19" t="s">
        <v>214</v>
      </c>
      <c r="B185" s="19" t="s">
        <v>215</v>
      </c>
      <c r="C185" s="37">
        <v>24040602929</v>
      </c>
      <c r="D185" s="37" t="s">
        <v>222</v>
      </c>
      <c r="E185" s="38">
        <v>68.585</v>
      </c>
      <c r="F185" s="22">
        <f t="shared" si="11"/>
        <v>41.151</v>
      </c>
      <c r="G185" s="31">
        <v>85.49</v>
      </c>
      <c r="H185" s="22">
        <f t="shared" si="9"/>
        <v>34.196</v>
      </c>
      <c r="I185" s="22">
        <f t="shared" si="12"/>
        <v>75.347</v>
      </c>
      <c r="J185" s="19">
        <v>7</v>
      </c>
      <c r="K185" s="24"/>
    </row>
    <row r="186" s="3" customFormat="1" ht="20" customHeight="1" spans="1:11">
      <c r="A186" s="19" t="s">
        <v>214</v>
      </c>
      <c r="B186" s="19" t="s">
        <v>215</v>
      </c>
      <c r="C186" s="37">
        <v>24040601511</v>
      </c>
      <c r="D186" s="37" t="s">
        <v>223</v>
      </c>
      <c r="E186" s="38">
        <v>69.215</v>
      </c>
      <c r="F186" s="22">
        <f t="shared" si="11"/>
        <v>41.529</v>
      </c>
      <c r="G186" s="31">
        <v>84.32</v>
      </c>
      <c r="H186" s="22">
        <f t="shared" si="9"/>
        <v>33.728</v>
      </c>
      <c r="I186" s="22">
        <f t="shared" si="12"/>
        <v>75.257</v>
      </c>
      <c r="J186" s="19">
        <v>8</v>
      </c>
      <c r="K186" s="24"/>
    </row>
    <row r="187" s="3" customFormat="1" ht="20" customHeight="1" spans="1:11">
      <c r="A187" s="19" t="s">
        <v>214</v>
      </c>
      <c r="B187" s="19" t="s">
        <v>215</v>
      </c>
      <c r="C187" s="37">
        <v>24040602228</v>
      </c>
      <c r="D187" s="37" t="s">
        <v>224</v>
      </c>
      <c r="E187" s="38">
        <v>68.53</v>
      </c>
      <c r="F187" s="22">
        <f t="shared" si="11"/>
        <v>41.118</v>
      </c>
      <c r="G187" s="31">
        <v>84.84</v>
      </c>
      <c r="H187" s="22">
        <f t="shared" si="9"/>
        <v>33.936</v>
      </c>
      <c r="I187" s="22">
        <f t="shared" si="12"/>
        <v>75.054</v>
      </c>
      <c r="J187" s="19">
        <v>9</v>
      </c>
      <c r="K187" s="24"/>
    </row>
    <row r="188" s="3" customFormat="1" ht="20" customHeight="1" spans="1:11">
      <c r="A188" s="19" t="s">
        <v>214</v>
      </c>
      <c r="B188" s="19" t="s">
        <v>215</v>
      </c>
      <c r="C188" s="37">
        <v>24040601229</v>
      </c>
      <c r="D188" s="38" t="s">
        <v>225</v>
      </c>
      <c r="E188" s="38">
        <v>67.7</v>
      </c>
      <c r="F188" s="22">
        <f t="shared" si="11"/>
        <v>40.62</v>
      </c>
      <c r="G188" s="31">
        <v>84.96</v>
      </c>
      <c r="H188" s="22">
        <f t="shared" si="9"/>
        <v>33.984</v>
      </c>
      <c r="I188" s="22">
        <f t="shared" si="12"/>
        <v>74.604</v>
      </c>
      <c r="J188" s="19">
        <v>10</v>
      </c>
      <c r="K188" s="24"/>
    </row>
    <row r="189" s="3" customFormat="1" ht="20" customHeight="1" spans="1:11">
      <c r="A189" s="19" t="s">
        <v>214</v>
      </c>
      <c r="B189" s="19" t="s">
        <v>215</v>
      </c>
      <c r="C189" s="37">
        <v>24040600713</v>
      </c>
      <c r="D189" s="37" t="s">
        <v>226</v>
      </c>
      <c r="E189" s="38">
        <v>68.095</v>
      </c>
      <c r="F189" s="22">
        <f t="shared" si="11"/>
        <v>40.857</v>
      </c>
      <c r="G189" s="23" t="s">
        <v>22</v>
      </c>
      <c r="H189" s="22"/>
      <c r="I189" s="22">
        <f t="shared" si="12"/>
        <v>40.857</v>
      </c>
      <c r="J189" s="19">
        <v>11</v>
      </c>
      <c r="K189" s="24"/>
    </row>
    <row r="190" s="4" customFormat="1" ht="20" customHeight="1" spans="1:11">
      <c r="A190" s="25" t="s">
        <v>214</v>
      </c>
      <c r="B190" s="25" t="s">
        <v>227</v>
      </c>
      <c r="C190" s="35">
        <v>24040601517</v>
      </c>
      <c r="D190" s="35" t="s">
        <v>228</v>
      </c>
      <c r="E190" s="36">
        <v>81.1300000000001</v>
      </c>
      <c r="F190" s="28">
        <f t="shared" si="11"/>
        <v>48.6780000000001</v>
      </c>
      <c r="G190" s="33">
        <v>84.82</v>
      </c>
      <c r="H190" s="28">
        <f t="shared" si="9"/>
        <v>33.928</v>
      </c>
      <c r="I190" s="28">
        <f t="shared" si="12"/>
        <v>82.6060000000001</v>
      </c>
      <c r="J190" s="25">
        <v>1</v>
      </c>
      <c r="K190" s="30"/>
    </row>
    <row r="191" s="4" customFormat="1" ht="20" customHeight="1" spans="1:11">
      <c r="A191" s="25" t="s">
        <v>214</v>
      </c>
      <c r="B191" s="25" t="s">
        <v>227</v>
      </c>
      <c r="C191" s="35">
        <v>24040602305</v>
      </c>
      <c r="D191" s="35" t="s">
        <v>229</v>
      </c>
      <c r="E191" s="36">
        <v>73.705</v>
      </c>
      <c r="F191" s="28">
        <f t="shared" si="11"/>
        <v>44.223</v>
      </c>
      <c r="G191" s="33">
        <v>85.4</v>
      </c>
      <c r="H191" s="28">
        <f t="shared" si="9"/>
        <v>34.16</v>
      </c>
      <c r="I191" s="28">
        <f t="shared" si="12"/>
        <v>78.383</v>
      </c>
      <c r="J191" s="25">
        <v>2</v>
      </c>
      <c r="K191" s="30"/>
    </row>
  </sheetData>
  <sortState ref="A155:K160">
    <sortCondition ref="I155:I160" descending="1"/>
  </sortState>
  <mergeCells count="10">
    <mergeCell ref="A2:K2"/>
    <mergeCell ref="E3:F3"/>
    <mergeCell ref="G3:H3"/>
    <mergeCell ref="A3:A4"/>
    <mergeCell ref="B3:B4"/>
    <mergeCell ref="C3:C4"/>
    <mergeCell ref="D3:D4"/>
    <mergeCell ref="I3:I4"/>
    <mergeCell ref="J3:J4"/>
    <mergeCell ref="K3:K4"/>
  </mergeCells>
  <pageMargins left="0.826388888888889" right="0.590277777777778" top="0.472222222222222" bottom="0.550694444444444" header="0.511805555555556" footer="0.393055555555556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I'm possible</cp:lastModifiedBy>
  <dcterms:created xsi:type="dcterms:W3CDTF">2017-10-21T07:08:00Z</dcterms:created>
  <dcterms:modified xsi:type="dcterms:W3CDTF">2024-05-26T08:28:38Z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31508099A6DB418B8CB9E5FD1D147F76</vt:lpwstr>
  </property>
</Properties>
</file>