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75" activeTab="0"/>
  </bookViews>
  <sheets>
    <sheet name="复审名单" sheetId="1" r:id="rId1"/>
  </sheets>
  <definedNames>
    <definedName name="_xlnm._FilterDatabase" localSheetId="0" hidden="1">'复审名单'!$A$2:$H$11</definedName>
    <definedName name="_xlnm.Print_Titles" localSheetId="0">'复审名单'!$2:$2</definedName>
    <definedName name="成绩">'复审名单'!$G:$G</definedName>
    <definedName name="岗位">'复审名单'!$C:$C</definedName>
  </definedNames>
  <calcPr fullCalcOnLoad="1"/>
</workbook>
</file>

<file path=xl/sharedStrings.xml><?xml version="1.0" encoding="utf-8"?>
<sst xmlns="http://schemas.openxmlformats.org/spreadsheetml/2006/main" count="40" uniqueCount="25">
  <si>
    <t>岗位代码</t>
  </si>
  <si>
    <t>招聘单位</t>
  </si>
  <si>
    <t>姓名</t>
  </si>
  <si>
    <t>准考证号</t>
  </si>
  <si>
    <t>英语教师</t>
  </si>
  <si>
    <t>巴东县民族职业高级中学</t>
  </si>
  <si>
    <t>农学教师</t>
  </si>
  <si>
    <t>记者</t>
  </si>
  <si>
    <t>巴东县融媒体中心</t>
  </si>
  <si>
    <t>序号</t>
  </si>
  <si>
    <t>20242540101</t>
  </si>
  <si>
    <t>20242540103</t>
  </si>
  <si>
    <t>20242540105</t>
  </si>
  <si>
    <t>20242570121</t>
  </si>
  <si>
    <t>20242570123</t>
  </si>
  <si>
    <t>20242570124</t>
  </si>
  <si>
    <t>20242560218</t>
  </si>
  <si>
    <t>20242560221</t>
  </si>
  <si>
    <t>20242560224</t>
  </si>
  <si>
    <t>报考岗位</t>
  </si>
  <si>
    <t>备注</t>
  </si>
  <si>
    <t>2024年巴东县事业单位专项公开招聘工作人员面试资格复审人员名单</t>
  </si>
  <si>
    <t>免笔试，直接进入面试资格复审</t>
  </si>
  <si>
    <t>刘印茹</t>
  </si>
  <si>
    <t>笔试成绩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</si>
</sst>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00_);[Red]\(0.000\)"/>
    <numFmt numFmtId="183" formatCode="0.000_ 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Verdana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82" fontId="40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15" zoomScaleNormal="115" zoomScalePageLayoutView="0" workbookViewId="0" topLeftCell="A1">
      <selection activeCell="H17" sqref="H17"/>
    </sheetView>
  </sheetViews>
  <sheetFormatPr defaultColWidth="9.140625" defaultRowHeight="15" customHeight="1"/>
  <cols>
    <col min="1" max="1" width="5.00390625" style="0" customWidth="1"/>
    <col min="2" max="2" width="25.7109375" style="2" customWidth="1"/>
    <col min="3" max="3" width="9.421875" style="2" customWidth="1"/>
    <col min="4" max="4" width="10.421875" style="2" customWidth="1"/>
    <col min="5" max="5" width="9.00390625" style="2" customWidth="1"/>
    <col min="6" max="6" width="13.57421875" style="2" customWidth="1"/>
    <col min="7" max="7" width="8.421875" style="2" customWidth="1"/>
    <col min="8" max="8" width="29.421875" style="2" customWidth="1"/>
  </cols>
  <sheetData>
    <row r="1" spans="1:8" ht="44.25" customHeight="1">
      <c r="A1" s="9" t="s">
        <v>21</v>
      </c>
      <c r="B1" s="9"/>
      <c r="C1" s="9"/>
      <c r="D1" s="9"/>
      <c r="E1" s="9"/>
      <c r="F1" s="9"/>
      <c r="G1" s="9"/>
      <c r="H1" s="9"/>
    </row>
    <row r="2" spans="1:8" s="7" customFormat="1" ht="21.75" customHeight="1">
      <c r="A2" s="4" t="s">
        <v>9</v>
      </c>
      <c r="B2" s="5" t="s">
        <v>1</v>
      </c>
      <c r="C2" s="5" t="s">
        <v>19</v>
      </c>
      <c r="D2" s="5" t="s">
        <v>0</v>
      </c>
      <c r="E2" s="5" t="s">
        <v>2</v>
      </c>
      <c r="F2" s="5" t="s">
        <v>3</v>
      </c>
      <c r="G2" s="6" t="s">
        <v>24</v>
      </c>
      <c r="H2" s="6" t="s">
        <v>20</v>
      </c>
    </row>
    <row r="3" spans="1:8" ht="21.75" customHeight="1">
      <c r="A3" s="1">
        <v>1</v>
      </c>
      <c r="B3" s="3" t="s">
        <v>8</v>
      </c>
      <c r="C3" s="3" t="s">
        <v>7</v>
      </c>
      <c r="D3" s="3" t="str">
        <f>"z2024254"</f>
        <v>z2024254</v>
      </c>
      <c r="E3" s="3" t="str">
        <f>"焦国斌"</f>
        <v>焦国斌</v>
      </c>
      <c r="F3" s="3" t="s">
        <v>10</v>
      </c>
      <c r="G3" s="8">
        <v>69.01</v>
      </c>
      <c r="H3" s="3"/>
    </row>
    <row r="4" spans="1:8" ht="21.75" customHeight="1">
      <c r="A4" s="1">
        <v>2</v>
      </c>
      <c r="B4" s="3" t="s">
        <v>8</v>
      </c>
      <c r="C4" s="3" t="s">
        <v>7</v>
      </c>
      <c r="D4" s="3" t="str">
        <f>"z2024254"</f>
        <v>z2024254</v>
      </c>
      <c r="E4" s="3" t="str">
        <f>"龚云翔"</f>
        <v>龚云翔</v>
      </c>
      <c r="F4" s="3" t="s">
        <v>11</v>
      </c>
      <c r="G4" s="8">
        <v>67.05</v>
      </c>
      <c r="H4" s="3"/>
    </row>
    <row r="5" spans="1:8" ht="21.75" customHeight="1">
      <c r="A5" s="1">
        <v>3</v>
      </c>
      <c r="B5" s="3" t="s">
        <v>8</v>
      </c>
      <c r="C5" s="3" t="s">
        <v>7</v>
      </c>
      <c r="D5" s="3" t="str">
        <f>"z2024254"</f>
        <v>z2024254</v>
      </c>
      <c r="E5" s="3" t="str">
        <f>"朱映城"</f>
        <v>朱映城</v>
      </c>
      <c r="F5" s="3" t="s">
        <v>12</v>
      </c>
      <c r="G5" s="8">
        <v>73.96</v>
      </c>
      <c r="H5" s="3"/>
    </row>
    <row r="6" spans="1:8" ht="21.75" customHeight="1">
      <c r="A6" s="1">
        <v>4</v>
      </c>
      <c r="B6" s="3" t="s">
        <v>5</v>
      </c>
      <c r="C6" s="3" t="s">
        <v>4</v>
      </c>
      <c r="D6" s="3" t="str">
        <f>"z2024257"</f>
        <v>z2024257</v>
      </c>
      <c r="E6" s="3" t="str">
        <f>"黄莹"</f>
        <v>黄莹</v>
      </c>
      <c r="F6" s="3" t="s">
        <v>13</v>
      </c>
      <c r="G6" s="8">
        <v>78.04</v>
      </c>
      <c r="H6" s="3"/>
    </row>
    <row r="7" spans="1:8" ht="21.75" customHeight="1">
      <c r="A7" s="1">
        <v>5</v>
      </c>
      <c r="B7" s="3" t="s">
        <v>5</v>
      </c>
      <c r="C7" s="3" t="s">
        <v>4</v>
      </c>
      <c r="D7" s="3" t="str">
        <f>"z2024257"</f>
        <v>z2024257</v>
      </c>
      <c r="E7" s="3" t="str">
        <f>"谭宇涵"</f>
        <v>谭宇涵</v>
      </c>
      <c r="F7" s="3" t="s">
        <v>14</v>
      </c>
      <c r="G7" s="8">
        <v>76.54</v>
      </c>
      <c r="H7" s="3"/>
    </row>
    <row r="8" spans="1:8" ht="21.75" customHeight="1">
      <c r="A8" s="1">
        <v>6</v>
      </c>
      <c r="B8" s="3" t="s">
        <v>5</v>
      </c>
      <c r="C8" s="3" t="s">
        <v>4</v>
      </c>
      <c r="D8" s="3" t="str">
        <f>"z2024257"</f>
        <v>z2024257</v>
      </c>
      <c r="E8" s="3" t="str">
        <f>"朱韦"</f>
        <v>朱韦</v>
      </c>
      <c r="F8" s="3" t="s">
        <v>15</v>
      </c>
      <c r="G8" s="8">
        <v>77.96</v>
      </c>
      <c r="H8" s="3"/>
    </row>
    <row r="9" spans="1:8" ht="21.75" customHeight="1">
      <c r="A9" s="1">
        <v>7</v>
      </c>
      <c r="B9" s="3" t="s">
        <v>5</v>
      </c>
      <c r="C9" s="3" t="s">
        <v>6</v>
      </c>
      <c r="D9" s="3" t="str">
        <f>"z2024256"</f>
        <v>z2024256</v>
      </c>
      <c r="E9" s="3" t="str">
        <f>"税伊然"</f>
        <v>税伊然</v>
      </c>
      <c r="F9" s="3" t="s">
        <v>16</v>
      </c>
      <c r="G9" s="8">
        <v>65.9</v>
      </c>
      <c r="H9" s="3"/>
    </row>
    <row r="10" spans="1:8" ht="21.75" customHeight="1">
      <c r="A10" s="1">
        <v>8</v>
      </c>
      <c r="B10" s="3" t="s">
        <v>5</v>
      </c>
      <c r="C10" s="3" t="s">
        <v>6</v>
      </c>
      <c r="D10" s="3" t="str">
        <f>"z2024256"</f>
        <v>z2024256</v>
      </c>
      <c r="E10" s="3" t="str">
        <f>"毛鹏举"</f>
        <v>毛鹏举</v>
      </c>
      <c r="F10" s="3" t="s">
        <v>17</v>
      </c>
      <c r="G10" s="8">
        <v>63.84</v>
      </c>
      <c r="H10" s="3"/>
    </row>
    <row r="11" spans="1:8" ht="21.75" customHeight="1">
      <c r="A11" s="1">
        <v>9</v>
      </c>
      <c r="B11" s="3" t="s">
        <v>5</v>
      </c>
      <c r="C11" s="3" t="s">
        <v>6</v>
      </c>
      <c r="D11" s="3" t="str">
        <f>"z2024256"</f>
        <v>z2024256</v>
      </c>
      <c r="E11" s="3" t="str">
        <f>"詹艳"</f>
        <v>詹艳</v>
      </c>
      <c r="F11" s="3" t="s">
        <v>18</v>
      </c>
      <c r="G11" s="8">
        <v>66.88</v>
      </c>
      <c r="H11" s="3"/>
    </row>
    <row r="12" spans="1:8" ht="21.75" customHeight="1">
      <c r="A12" s="1">
        <v>10</v>
      </c>
      <c r="B12" s="3" t="s">
        <v>5</v>
      </c>
      <c r="C12" s="3" t="s">
        <v>6</v>
      </c>
      <c r="D12" s="3" t="str">
        <f>"z2024256"</f>
        <v>z2024256</v>
      </c>
      <c r="E12" s="3" t="s">
        <v>23</v>
      </c>
      <c r="F12" s="3"/>
      <c r="G12" s="8"/>
      <c r="H12" s="3" t="s">
        <v>22</v>
      </c>
    </row>
    <row r="13" ht="21.75" customHeight="1"/>
  </sheetData>
  <sheetProtection/>
  <autoFilter ref="A2:H11"/>
  <mergeCells count="1">
    <mergeCell ref="A1:H1"/>
  </mergeCells>
  <printOptions horizontalCentered="1"/>
  <pageMargins left="0.5511811023622047" right="0.5511811023622047" top="0.5511811023622047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阿飞</dc:creator>
  <cp:keywords/>
  <dc:description/>
  <cp:lastModifiedBy>Micorosoft</cp:lastModifiedBy>
  <cp:lastPrinted>2024-04-29T01:11:14Z</cp:lastPrinted>
  <dcterms:created xsi:type="dcterms:W3CDTF">2024-04-01T07:39:27Z</dcterms:created>
  <dcterms:modified xsi:type="dcterms:W3CDTF">2024-05-14T03:22:47Z</dcterms:modified>
  <cp:category/>
  <cp:version/>
  <cp:contentType/>
  <cp:contentStatus/>
</cp:coreProperties>
</file>