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登记人员名单" sheetId="1" r:id="rId1"/>
  </sheets>
  <definedNames>
    <definedName name="_xlnm._FilterDatabase" localSheetId="0" hidden="1">'面试登记人员名单'!$C$3:$M$12</definedName>
  </definedNames>
  <calcPr fullCalcOnLoad="1"/>
</workbook>
</file>

<file path=xl/sharedStrings.xml><?xml version="1.0" encoding="utf-8"?>
<sst xmlns="http://schemas.openxmlformats.org/spreadsheetml/2006/main" count="88" uniqueCount="52">
  <si>
    <t>附件</t>
  </si>
  <si>
    <t>2024年面向岳池县优秀在职警务辅助人员公开考试招聘
事业单位工作人员面试登记人员名单</t>
  </si>
  <si>
    <t>序号</t>
  </si>
  <si>
    <t>姓名</t>
  </si>
  <si>
    <t>性别</t>
  </si>
  <si>
    <t>准考证号</t>
  </si>
  <si>
    <t>报考单位</t>
  </si>
  <si>
    <t>岗位名称</t>
  </si>
  <si>
    <t>岗位编码</t>
  </si>
  <si>
    <t>科目</t>
  </si>
  <si>
    <t>笔试原始成绩</t>
  </si>
  <si>
    <t>政策性加分</t>
  </si>
  <si>
    <t>笔试成绩=笔试原始成绩+政策性加分</t>
  </si>
  <si>
    <t>笔试折合成绩
（笔试折合成绩=笔试成绩*60%）</t>
  </si>
  <si>
    <t>笔试折合成绩职位排名</t>
  </si>
  <si>
    <t>备注</t>
  </si>
  <si>
    <t>张洪博</t>
  </si>
  <si>
    <t>男</t>
  </si>
  <si>
    <t>2412050108622</t>
  </si>
  <si>
    <t>岳池县公安局后勤服务中心</t>
  </si>
  <si>
    <t>后勤服务</t>
  </si>
  <si>
    <t>20240101</t>
  </si>
  <si>
    <t>《综合知识》</t>
  </si>
  <si>
    <t>74.5</t>
  </si>
  <si>
    <t>蒋镇桧</t>
  </si>
  <si>
    <t>2412050108619</t>
  </si>
  <si>
    <t>67.0</t>
  </si>
  <si>
    <t>唐凯</t>
  </si>
  <si>
    <t>2412050108620</t>
  </si>
  <si>
    <t>61.2</t>
  </si>
  <si>
    <t>李奎霖</t>
  </si>
  <si>
    <t>2412050109013</t>
  </si>
  <si>
    <t>岳池县机动车检验监管中心</t>
  </si>
  <si>
    <t>机动车检验监管</t>
  </si>
  <si>
    <t>20240102</t>
  </si>
  <si>
    <t>71.9</t>
  </si>
  <si>
    <t>张煌</t>
  </si>
  <si>
    <t>2412050109007</t>
  </si>
  <si>
    <t>65.2</t>
  </si>
  <si>
    <t>向海运</t>
  </si>
  <si>
    <t>2412050108926</t>
  </si>
  <si>
    <t>61.8</t>
  </si>
  <si>
    <t>吕光辉</t>
  </si>
  <si>
    <t>女</t>
  </si>
  <si>
    <t>2412050109103</t>
  </si>
  <si>
    <t>57.3</t>
  </si>
  <si>
    <t>齐春梅</t>
  </si>
  <si>
    <t>2412050109021</t>
  </si>
  <si>
    <t>54.4</t>
  </si>
  <si>
    <t>李汶胶</t>
  </si>
  <si>
    <t>2412050109024</t>
  </si>
  <si>
    <t>54.2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</si>
</sst>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sz val="20"/>
      <name val="方正小标宋_GBK"/>
      <family val="4"/>
    </font>
    <font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1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D1" sqref="D1"/>
    </sheetView>
  </sheetViews>
  <sheetFormatPr defaultColWidth="9.140625" defaultRowHeight="36" customHeight="1"/>
  <cols>
    <col min="1" max="1" width="4.421875" style="1" customWidth="1"/>
    <col min="2" max="2" width="9.57421875" style="1" customWidth="1"/>
    <col min="3" max="3" width="4.421875" style="3" customWidth="1"/>
    <col min="4" max="4" width="17.28125" style="3" customWidth="1"/>
    <col min="5" max="5" width="29.421875" style="3" customWidth="1"/>
    <col min="6" max="6" width="17.00390625" style="3" customWidth="1"/>
    <col min="7" max="7" width="10.8515625" style="3" customWidth="1"/>
    <col min="8" max="8" width="15.00390625" style="3" customWidth="1"/>
    <col min="9" max="9" width="11.8515625" style="1" customWidth="1"/>
    <col min="10" max="10" width="7.57421875" style="1" customWidth="1"/>
    <col min="11" max="11" width="9.140625" style="1" customWidth="1"/>
    <col min="12" max="12" width="13.8515625" style="1" customWidth="1"/>
    <col min="13" max="13" width="8.140625" style="1" customWidth="1"/>
    <col min="14" max="14" width="4.421875" style="1" customWidth="1"/>
    <col min="15" max="16384" width="9.140625" style="1" customWidth="1"/>
  </cols>
  <sheetData>
    <row r="1" spans="1:10" ht="36" customHeight="1">
      <c r="A1" s="4" t="s">
        <v>0</v>
      </c>
      <c r="B1" s="4"/>
      <c r="C1"/>
      <c r="D1"/>
      <c r="E1"/>
      <c r="F1"/>
      <c r="G1"/>
      <c r="H1"/>
      <c r="I1" s="16"/>
      <c r="J1"/>
    </row>
    <row r="2" spans="1:14" s="1" customFormat="1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9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17" t="s">
        <v>13</v>
      </c>
      <c r="M3" s="17" t="s">
        <v>14</v>
      </c>
      <c r="N3" s="18" t="s">
        <v>15</v>
      </c>
    </row>
    <row r="4" spans="1:14" ht="33" customHeight="1">
      <c r="A4" s="8">
        <v>1</v>
      </c>
      <c r="B4" s="9" t="s">
        <v>16</v>
      </c>
      <c r="C4" s="9" t="s">
        <v>17</v>
      </c>
      <c r="D4" s="10" t="s">
        <v>18</v>
      </c>
      <c r="E4" s="9" t="s">
        <v>19</v>
      </c>
      <c r="F4" s="11" t="s">
        <v>20</v>
      </c>
      <c r="G4" s="10" t="s">
        <v>21</v>
      </c>
      <c r="H4" s="9" t="s">
        <v>22</v>
      </c>
      <c r="I4" s="10" t="s">
        <v>23</v>
      </c>
      <c r="J4" s="19"/>
      <c r="K4" s="19">
        <f aca="true" t="shared" si="0" ref="K4:K12">I4+J4</f>
        <v>74.5</v>
      </c>
      <c r="L4" s="19">
        <f aca="true" t="shared" si="1" ref="L4:L12">K4*0.6</f>
        <v>44.699999999999996</v>
      </c>
      <c r="M4" s="19">
        <v>1</v>
      </c>
      <c r="N4" s="20"/>
    </row>
    <row r="5" spans="1:14" ht="33" customHeight="1">
      <c r="A5" s="8">
        <v>2</v>
      </c>
      <c r="B5" s="9" t="s">
        <v>24</v>
      </c>
      <c r="C5" s="9" t="s">
        <v>17</v>
      </c>
      <c r="D5" s="10" t="s">
        <v>25</v>
      </c>
      <c r="E5" s="9" t="s">
        <v>19</v>
      </c>
      <c r="F5" s="11" t="s">
        <v>20</v>
      </c>
      <c r="G5" s="10" t="s">
        <v>21</v>
      </c>
      <c r="H5" s="9" t="s">
        <v>22</v>
      </c>
      <c r="I5" s="10" t="s">
        <v>26</v>
      </c>
      <c r="J5" s="19"/>
      <c r="K5" s="19">
        <f t="shared" si="0"/>
        <v>67</v>
      </c>
      <c r="L5" s="19">
        <f t="shared" si="1"/>
        <v>40.199999999999996</v>
      </c>
      <c r="M5" s="19">
        <v>2</v>
      </c>
      <c r="N5" s="20"/>
    </row>
    <row r="6" spans="1:14" ht="33" customHeight="1">
      <c r="A6" s="8">
        <v>3</v>
      </c>
      <c r="B6" s="9" t="s">
        <v>27</v>
      </c>
      <c r="C6" s="9" t="s">
        <v>17</v>
      </c>
      <c r="D6" s="10" t="s">
        <v>28</v>
      </c>
      <c r="E6" s="9" t="s">
        <v>19</v>
      </c>
      <c r="F6" s="11" t="s">
        <v>20</v>
      </c>
      <c r="G6" s="10" t="s">
        <v>21</v>
      </c>
      <c r="H6" s="9" t="s">
        <v>22</v>
      </c>
      <c r="I6" s="10" t="s">
        <v>29</v>
      </c>
      <c r="J6" s="19"/>
      <c r="K6" s="19">
        <f t="shared" si="0"/>
        <v>61.2</v>
      </c>
      <c r="L6" s="19">
        <f t="shared" si="1"/>
        <v>36.72</v>
      </c>
      <c r="M6" s="19">
        <v>3</v>
      </c>
      <c r="N6" s="20"/>
    </row>
    <row r="7" spans="1:14" ht="33" customHeight="1">
      <c r="A7" s="8">
        <v>4</v>
      </c>
      <c r="B7" s="9" t="s">
        <v>30</v>
      </c>
      <c r="C7" s="9" t="s">
        <v>17</v>
      </c>
      <c r="D7" s="10" t="s">
        <v>31</v>
      </c>
      <c r="E7" s="9" t="s">
        <v>32</v>
      </c>
      <c r="F7" s="11" t="s">
        <v>33</v>
      </c>
      <c r="G7" s="10" t="s">
        <v>34</v>
      </c>
      <c r="H7" s="9" t="s">
        <v>22</v>
      </c>
      <c r="I7" s="10" t="s">
        <v>35</v>
      </c>
      <c r="J7" s="19"/>
      <c r="K7" s="19">
        <f t="shared" si="0"/>
        <v>71.9</v>
      </c>
      <c r="L7" s="19">
        <f t="shared" si="1"/>
        <v>43.14</v>
      </c>
      <c r="M7" s="19">
        <v>1</v>
      </c>
      <c r="N7" s="20"/>
    </row>
    <row r="8" spans="1:14" ht="33" customHeight="1">
      <c r="A8" s="8">
        <v>5</v>
      </c>
      <c r="B8" s="9" t="s">
        <v>36</v>
      </c>
      <c r="C8" s="9" t="s">
        <v>17</v>
      </c>
      <c r="D8" s="10" t="s">
        <v>37</v>
      </c>
      <c r="E8" s="9" t="s">
        <v>32</v>
      </c>
      <c r="F8" s="11" t="s">
        <v>33</v>
      </c>
      <c r="G8" s="10" t="s">
        <v>34</v>
      </c>
      <c r="H8" s="9" t="s">
        <v>22</v>
      </c>
      <c r="I8" s="10" t="s">
        <v>38</v>
      </c>
      <c r="J8" s="19"/>
      <c r="K8" s="19">
        <f t="shared" si="0"/>
        <v>65.2</v>
      </c>
      <c r="L8" s="19">
        <f t="shared" si="1"/>
        <v>39.12</v>
      </c>
      <c r="M8" s="19">
        <v>2</v>
      </c>
      <c r="N8" s="20"/>
    </row>
    <row r="9" spans="1:14" ht="33" customHeight="1">
      <c r="A9" s="8">
        <v>6</v>
      </c>
      <c r="B9" s="9" t="s">
        <v>39</v>
      </c>
      <c r="C9" s="9" t="s">
        <v>17</v>
      </c>
      <c r="D9" s="10" t="s">
        <v>40</v>
      </c>
      <c r="E9" s="9" t="s">
        <v>32</v>
      </c>
      <c r="F9" s="11" t="s">
        <v>33</v>
      </c>
      <c r="G9" s="10" t="s">
        <v>34</v>
      </c>
      <c r="H9" s="9" t="s">
        <v>22</v>
      </c>
      <c r="I9" s="10" t="s">
        <v>41</v>
      </c>
      <c r="J9" s="19"/>
      <c r="K9" s="19">
        <f t="shared" si="0"/>
        <v>61.8</v>
      </c>
      <c r="L9" s="19">
        <f t="shared" si="1"/>
        <v>37.08</v>
      </c>
      <c r="M9" s="19">
        <v>3</v>
      </c>
      <c r="N9" s="20"/>
    </row>
    <row r="10" spans="1:14" ht="33" customHeight="1">
      <c r="A10" s="8">
        <v>7</v>
      </c>
      <c r="B10" s="9" t="s">
        <v>42</v>
      </c>
      <c r="C10" s="9" t="s">
        <v>43</v>
      </c>
      <c r="D10" s="10" t="s">
        <v>44</v>
      </c>
      <c r="E10" s="9" t="s">
        <v>32</v>
      </c>
      <c r="F10" s="11" t="s">
        <v>33</v>
      </c>
      <c r="G10" s="10" t="s">
        <v>34</v>
      </c>
      <c r="H10" s="9" t="s">
        <v>22</v>
      </c>
      <c r="I10" s="10" t="s">
        <v>45</v>
      </c>
      <c r="J10" s="19"/>
      <c r="K10" s="19">
        <f t="shared" si="0"/>
        <v>57.3</v>
      </c>
      <c r="L10" s="19">
        <f t="shared" si="1"/>
        <v>34.379999999999995</v>
      </c>
      <c r="M10" s="19">
        <v>1</v>
      </c>
      <c r="N10" s="20"/>
    </row>
    <row r="11" spans="1:14" ht="33" customHeight="1">
      <c r="A11" s="8">
        <v>8</v>
      </c>
      <c r="B11" s="9" t="s">
        <v>46</v>
      </c>
      <c r="C11" s="9" t="s">
        <v>43</v>
      </c>
      <c r="D11" s="10" t="s">
        <v>47</v>
      </c>
      <c r="E11" s="9" t="s">
        <v>32</v>
      </c>
      <c r="F11" s="11" t="s">
        <v>33</v>
      </c>
      <c r="G11" s="10" t="s">
        <v>34</v>
      </c>
      <c r="H11" s="9" t="s">
        <v>22</v>
      </c>
      <c r="I11" s="10" t="s">
        <v>48</v>
      </c>
      <c r="J11" s="19"/>
      <c r="K11" s="19">
        <f t="shared" si="0"/>
        <v>54.4</v>
      </c>
      <c r="L11" s="19">
        <f t="shared" si="1"/>
        <v>32.64</v>
      </c>
      <c r="M11" s="19">
        <v>2</v>
      </c>
      <c r="N11" s="20"/>
    </row>
    <row r="12" spans="1:14" ht="33" customHeight="1">
      <c r="A12" s="12">
        <v>9</v>
      </c>
      <c r="B12" s="13" t="s">
        <v>49</v>
      </c>
      <c r="C12" s="13" t="s">
        <v>43</v>
      </c>
      <c r="D12" s="14" t="s">
        <v>50</v>
      </c>
      <c r="E12" s="13" t="s">
        <v>32</v>
      </c>
      <c r="F12" s="15" t="s">
        <v>33</v>
      </c>
      <c r="G12" s="14" t="s">
        <v>34</v>
      </c>
      <c r="H12" s="13" t="s">
        <v>22</v>
      </c>
      <c r="I12" s="14" t="s">
        <v>51</v>
      </c>
      <c r="J12" s="21"/>
      <c r="K12" s="21">
        <f t="shared" si="0"/>
        <v>54.2</v>
      </c>
      <c r="L12" s="21">
        <f t="shared" si="1"/>
        <v>32.52</v>
      </c>
      <c r="M12" s="21">
        <v>3</v>
      </c>
      <c r="N12" s="22"/>
    </row>
    <row r="13" ht="33" customHeight="1"/>
  </sheetData>
  <sheetProtection/>
  <autoFilter ref="C3:M12">
    <sortState ref="C4:M12">
      <sortCondition descending="1" sortBy="value" ref="I4:I12"/>
    </sortState>
  </autoFilter>
  <mergeCells count="2">
    <mergeCell ref="A1:B1"/>
    <mergeCell ref="A2:N2"/>
  </mergeCells>
  <printOptions horizontalCentered="1"/>
  <pageMargins left="0.2362204724409449" right="0.2362204724409449" top="0.3937007874015748" bottom="0.3937007874015748" header="0.5118110236220472" footer="0.1968503937007874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糖果缘</cp:lastModifiedBy>
  <cp:lastPrinted>2023-11-03T08:19:52Z</cp:lastPrinted>
  <dcterms:created xsi:type="dcterms:W3CDTF">2023-11-10T02:16:46Z</dcterms:created>
  <dcterms:modified xsi:type="dcterms:W3CDTF">2024-05-13T00:36:15Z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D7D07A58BE374F589057CE9465BEF9FD_13</vt:lpwstr>
  </property>
</Properties>
</file>