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3050"/>
  </bookViews>
  <sheets>
    <sheet name="Sheet1" sheetId="1" r:id="rId1"/>
  </sheets>
  <definedNames>
    <definedName name="_xlnm._FilterDatabase" localSheetId="0" hidden="1">Sheet1!$5:$44</definedName>
    <definedName name="_xlnm.Print_Titles" localSheetId="0">Sheet1!#REF!</definedName>
    <definedName name="_xlnm.Print_Area" localSheetId="0">Sheet1!$A$1:$I$45</definedName>
  </definedNames>
  <calcPr calcId="144525"/>
</workbook>
</file>

<file path=xl/sharedStrings.xml><?xml version="1.0" encoding="utf-8"?>
<sst xmlns="http://schemas.openxmlformats.org/spreadsheetml/2006/main" count="177" uniqueCount="127">
  <si>
    <t>惠州市中心人民医院 2024年第二批工作人员招聘岗位表</t>
  </si>
  <si>
    <t>（一）研究生学历岗位（年龄要求35周岁及以下）</t>
  </si>
  <si>
    <t>岗位
序号</t>
  </si>
  <si>
    <t>科室</t>
  </si>
  <si>
    <t>岗位</t>
  </si>
  <si>
    <t>需求岗位数及具体要求</t>
  </si>
  <si>
    <t>招聘计划</t>
  </si>
  <si>
    <t>专业
（方向）</t>
  </si>
  <si>
    <t>其他条件</t>
  </si>
  <si>
    <t>总计
划数</t>
  </si>
  <si>
    <t>博士
研究生</t>
  </si>
  <si>
    <t>硕士
研究生</t>
  </si>
  <si>
    <t>A01</t>
  </si>
  <si>
    <t>神经内科</t>
  </si>
  <si>
    <t>医师</t>
  </si>
  <si>
    <t>神经病学</t>
  </si>
  <si>
    <t>A02</t>
  </si>
  <si>
    <t>心血管内科</t>
  </si>
  <si>
    <t>内科学（心血管内科）</t>
  </si>
  <si>
    <t>A03</t>
  </si>
  <si>
    <t>血液内科</t>
  </si>
  <si>
    <t>内科学（血液内科）</t>
  </si>
  <si>
    <t>A04</t>
  </si>
  <si>
    <t>肾内科</t>
  </si>
  <si>
    <t>内科学（肾病学）</t>
  </si>
  <si>
    <t>A05</t>
  </si>
  <si>
    <t>肿瘤内科</t>
  </si>
  <si>
    <t>内科学（肿瘤研究方向）、肿瘤学</t>
  </si>
  <si>
    <t>A06</t>
  </si>
  <si>
    <t>肝病内科</t>
  </si>
  <si>
    <t>内科学（传染病学）</t>
  </si>
  <si>
    <t>A07</t>
  </si>
  <si>
    <t>内分泌科</t>
  </si>
  <si>
    <t>内科学（内分泌与代谢病）</t>
  </si>
  <si>
    <t>A08</t>
  </si>
  <si>
    <t>神经外科</t>
  </si>
  <si>
    <t>外科学（神经外科）</t>
  </si>
  <si>
    <t>A09</t>
  </si>
  <si>
    <t>心脏大血管外科</t>
  </si>
  <si>
    <t>外科学（心脏外科）</t>
  </si>
  <si>
    <t>A10</t>
  </si>
  <si>
    <t>创伤外科</t>
  </si>
  <si>
    <t>外科学（骨科）</t>
  </si>
  <si>
    <t>A11</t>
  </si>
  <si>
    <t>泌尿外科</t>
  </si>
  <si>
    <t>外科学（泌尿外科）</t>
  </si>
  <si>
    <t>A12</t>
  </si>
  <si>
    <t>甲状腺外科</t>
  </si>
  <si>
    <t>外科学（甲状腺外科）</t>
  </si>
  <si>
    <t>A13</t>
  </si>
  <si>
    <t>小儿外科</t>
  </si>
  <si>
    <t>外科学（泌尿外科、普通外科、小儿外科、小儿骨科）、儿外科学</t>
  </si>
  <si>
    <t>A14</t>
  </si>
  <si>
    <t>眼科</t>
  </si>
  <si>
    <t>眼科学</t>
  </si>
  <si>
    <t>A15</t>
  </si>
  <si>
    <t>口腔科</t>
  </si>
  <si>
    <t>住院医师</t>
  </si>
  <si>
    <t>口腔临床医学;口腔医学（正畸、颌面外科）</t>
  </si>
  <si>
    <t>A16</t>
  </si>
  <si>
    <t>放射科</t>
  </si>
  <si>
    <t>影像医学与核医学（放射诊断）</t>
  </si>
  <si>
    <t>A17</t>
  </si>
  <si>
    <t>肿瘤放疗科</t>
  </si>
  <si>
    <t>肿瘤学（放疗）、放射医学</t>
  </si>
  <si>
    <t>A18</t>
  </si>
  <si>
    <t>急诊内科</t>
  </si>
  <si>
    <t>急诊医学、内科学</t>
  </si>
  <si>
    <t>A19</t>
  </si>
  <si>
    <t>麻醉科</t>
  </si>
  <si>
    <t>麻醉学</t>
  </si>
  <si>
    <t>A20</t>
  </si>
  <si>
    <t>病理科</t>
  </si>
  <si>
    <t>病理学与病理生理学、临床病理学</t>
  </si>
  <si>
    <t>A21</t>
  </si>
  <si>
    <t>皮肤科</t>
  </si>
  <si>
    <t>皮肤病与性病学</t>
  </si>
  <si>
    <t>A22</t>
  </si>
  <si>
    <t>医院办公室</t>
  </si>
  <si>
    <t>干事</t>
  </si>
  <si>
    <t>中国语言文学类、哲学、政治学、马克思主义理论类、公共管理类相关专业</t>
  </si>
  <si>
    <t>A23</t>
  </si>
  <si>
    <t>审计部</t>
  </si>
  <si>
    <t>审计员</t>
  </si>
  <si>
    <t>审计、会计学、财务管理</t>
  </si>
  <si>
    <t>A24</t>
  </si>
  <si>
    <t>科研中心</t>
  </si>
  <si>
    <t>研究员</t>
  </si>
  <si>
    <t>基础医学、临床医学、生物学、药学、中医学、中西医结合、中药学、公共卫生与预防医学、生物工程、材料科学与工程</t>
  </si>
  <si>
    <t>中级职称放宽至40周岁，副高职称放宽至45周岁，正高职称放宽至50周岁。</t>
  </si>
  <si>
    <t>合计：</t>
  </si>
  <si>
    <t>（二）本科学历岗位（年龄要求30周岁及以下）</t>
  </si>
  <si>
    <t>招聘
人数</t>
  </si>
  <si>
    <t>学历要求</t>
  </si>
  <si>
    <t>学历</t>
  </si>
  <si>
    <t>学位</t>
  </si>
  <si>
    <t>B01</t>
  </si>
  <si>
    <t>本科及以上</t>
  </si>
  <si>
    <t>学士及以上</t>
  </si>
  <si>
    <t>急诊医学、内科学、临床医学</t>
  </si>
  <si>
    <t xml:space="preserve">1.取得执业医师资格证
2.完成住院医师规范化培训
</t>
  </si>
  <si>
    <t>B02</t>
  </si>
  <si>
    <t>超声医学科</t>
  </si>
  <si>
    <t>影像医学与核医学（超声诊断）、医学影像学、临床医学、超声医学</t>
  </si>
  <si>
    <t>B03</t>
  </si>
  <si>
    <t>健康管理中心</t>
  </si>
  <si>
    <t>外科医师</t>
  </si>
  <si>
    <t>外科学、临床医学</t>
  </si>
  <si>
    <t>B04</t>
  </si>
  <si>
    <t>心电图医师</t>
  </si>
  <si>
    <t>内科学（心血管内科）、临床医学</t>
  </si>
  <si>
    <t>B05</t>
  </si>
  <si>
    <t>门诊心电图</t>
  </si>
  <si>
    <t>临床医学</t>
  </si>
  <si>
    <t>B06</t>
  </si>
  <si>
    <t>技师</t>
  </si>
  <si>
    <t>影像医学与核医学（放射）、医学影像学、医学影像技术</t>
  </si>
  <si>
    <t>B07</t>
  </si>
  <si>
    <t>心理睡眠门诊</t>
  </si>
  <si>
    <t>应用心理学</t>
  </si>
  <si>
    <t>B08</t>
  </si>
  <si>
    <t>后勤保障部</t>
  </si>
  <si>
    <t>消防工程、物业管理</t>
  </si>
  <si>
    <t>B09</t>
  </si>
  <si>
    <t>采购管理办公室</t>
  </si>
  <si>
    <t>计算机应用技术、电子信息类、建筑类、机械类、工程管理、工程造价、生物医学工程</t>
  </si>
  <si>
    <t>备注：须服从我院工作地点的调配安排。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</si>
</sst>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方正大标宋简体"/>
      <charset val="134"/>
    </font>
    <font>
      <sz val="14"/>
      <name val="方正大标宋简体"/>
      <charset val="134"/>
    </font>
    <font>
      <sz val="14"/>
      <name val="黑体"/>
      <charset val="134"/>
    </font>
    <font>
      <sz val="12"/>
      <name val="黑体"/>
      <charset val="134"/>
    </font>
    <font>
      <sz val="14"/>
      <name val="仿宋_GB2312"/>
      <charset val="134"/>
    </font>
    <font>
      <sz val="12"/>
      <name val="仿宋_GB2312"/>
      <charset val="134"/>
    </font>
    <font>
      <b/>
      <sz val="12"/>
      <name val="仿宋_GB2312"/>
      <charset val="134"/>
    </font>
    <font>
      <b/>
      <sz val="14"/>
      <name val="仿宋_GB2312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9" borderId="11" applyNumberFormat="0" applyFon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2" borderId="8" applyNumberFormat="0" applyAlignment="0" applyProtection="0">
      <alignment vertical="center"/>
    </xf>
    <xf numFmtId="0" fontId="12" fillId="2" borderId="5" applyNumberFormat="0" applyAlignment="0" applyProtection="0">
      <alignment vertical="center"/>
    </xf>
    <xf numFmtId="0" fontId="24" fillId="18" borderId="9" applyNumberForma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76"/>
  <sheetViews>
    <sheetView tabSelected="1" view="pageBreakPreview" zoomScaleNormal="100" topLeftCell="A31" workbookViewId="0">
      <selection activeCell="G40" sqref="G40"/>
    </sheetView>
  </sheetViews>
  <sheetFormatPr defaultColWidth="9" defaultRowHeight="13.5"/>
  <cols>
    <col min="1" max="1" width="9" style="1"/>
    <col min="2" max="2" width="14.875" style="3" customWidth="1"/>
    <col min="3" max="3" width="8.4" style="3" customWidth="1"/>
    <col min="4" max="4" width="7.625" style="1" customWidth="1"/>
    <col min="5" max="5" width="8.75" style="1" customWidth="1"/>
    <col min="6" max="6" width="9.125" style="1" customWidth="1"/>
    <col min="7" max="7" width="25.3083333333333" style="1" customWidth="1"/>
    <col min="8" max="8" width="8.65" style="1" customWidth="1"/>
    <col min="9" max="9" width="11" style="1" customWidth="1"/>
    <col min="10" max="16379" width="9" style="1"/>
    <col min="16380" max="16384" width="9" style="2"/>
  </cols>
  <sheetData>
    <row r="1" s="1" customFormat="1" ht="63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27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1" customFormat="1" ht="18.75" spans="1:9">
      <c r="A3" s="6" t="s">
        <v>2</v>
      </c>
      <c r="B3" s="6" t="s">
        <v>3</v>
      </c>
      <c r="C3" s="6" t="s">
        <v>4</v>
      </c>
      <c r="D3" s="6" t="s">
        <v>5</v>
      </c>
      <c r="E3" s="6"/>
      <c r="F3" s="6"/>
      <c r="G3" s="6"/>
      <c r="H3" s="6"/>
      <c r="I3" s="6"/>
    </row>
    <row r="4" s="1" customFormat="1" ht="18.75" spans="1:9">
      <c r="A4" s="6"/>
      <c r="B4" s="6"/>
      <c r="C4" s="6"/>
      <c r="D4" s="6" t="s">
        <v>6</v>
      </c>
      <c r="E4" s="6"/>
      <c r="F4" s="6"/>
      <c r="G4" s="6" t="s">
        <v>7</v>
      </c>
      <c r="H4" s="6" t="s">
        <v>8</v>
      </c>
      <c r="I4" s="6"/>
    </row>
    <row r="5" s="1" customFormat="1" ht="28.5" spans="1:9">
      <c r="A5" s="6"/>
      <c r="B5" s="6"/>
      <c r="C5" s="6"/>
      <c r="D5" s="7" t="s">
        <v>9</v>
      </c>
      <c r="E5" s="7" t="s">
        <v>10</v>
      </c>
      <c r="F5" s="7" t="s">
        <v>11</v>
      </c>
      <c r="G5" s="6"/>
      <c r="H5" s="6"/>
      <c r="I5" s="6"/>
    </row>
    <row r="6" s="1" customFormat="1" ht="18.75" spans="1:9">
      <c r="A6" s="8" t="s">
        <v>12</v>
      </c>
      <c r="B6" s="9" t="s">
        <v>13</v>
      </c>
      <c r="C6" s="9" t="s">
        <v>14</v>
      </c>
      <c r="D6" s="8">
        <f t="shared" ref="D6:D29" si="0">E6+F6</f>
        <v>1</v>
      </c>
      <c r="E6" s="8">
        <v>1</v>
      </c>
      <c r="F6" s="8"/>
      <c r="G6" s="9" t="s">
        <v>15</v>
      </c>
      <c r="H6" s="10"/>
      <c r="I6" s="10"/>
    </row>
    <row r="7" s="1" customFormat="1" ht="37.5" spans="1:9">
      <c r="A7" s="8" t="s">
        <v>16</v>
      </c>
      <c r="B7" s="9" t="s">
        <v>17</v>
      </c>
      <c r="C7" s="9" t="s">
        <v>14</v>
      </c>
      <c r="D7" s="8">
        <f t="shared" si="0"/>
        <v>1</v>
      </c>
      <c r="E7" s="8">
        <v>1</v>
      </c>
      <c r="F7" s="8"/>
      <c r="G7" s="9" t="s">
        <v>18</v>
      </c>
      <c r="H7" s="10"/>
      <c r="I7" s="10"/>
    </row>
    <row r="8" s="1" customFormat="1" ht="18.75" spans="1:9">
      <c r="A8" s="8" t="s">
        <v>19</v>
      </c>
      <c r="B8" s="9" t="s">
        <v>20</v>
      </c>
      <c r="C8" s="9" t="s">
        <v>14</v>
      </c>
      <c r="D8" s="8">
        <f t="shared" si="0"/>
        <v>2</v>
      </c>
      <c r="E8" s="8">
        <v>1</v>
      </c>
      <c r="F8" s="8">
        <v>1</v>
      </c>
      <c r="G8" s="9" t="s">
        <v>21</v>
      </c>
      <c r="H8" s="10"/>
      <c r="I8" s="10"/>
    </row>
    <row r="9" s="1" customFormat="1" ht="18.75" spans="1:9">
      <c r="A9" s="8" t="s">
        <v>22</v>
      </c>
      <c r="B9" s="9" t="s">
        <v>23</v>
      </c>
      <c r="C9" s="9" t="s">
        <v>14</v>
      </c>
      <c r="D9" s="8">
        <f t="shared" si="0"/>
        <v>2</v>
      </c>
      <c r="E9" s="8">
        <v>1</v>
      </c>
      <c r="F9" s="8">
        <v>1</v>
      </c>
      <c r="G9" s="9" t="s">
        <v>24</v>
      </c>
      <c r="H9" s="10"/>
      <c r="I9" s="10"/>
    </row>
    <row r="10" s="1" customFormat="1" ht="37.5" spans="1:9">
      <c r="A10" s="8" t="s">
        <v>25</v>
      </c>
      <c r="B10" s="9" t="s">
        <v>26</v>
      </c>
      <c r="C10" s="9" t="s">
        <v>14</v>
      </c>
      <c r="D10" s="8">
        <f t="shared" si="0"/>
        <v>1</v>
      </c>
      <c r="E10" s="8"/>
      <c r="F10" s="8">
        <v>1</v>
      </c>
      <c r="G10" s="9" t="s">
        <v>27</v>
      </c>
      <c r="H10" s="10"/>
      <c r="I10" s="10"/>
    </row>
    <row r="11" s="1" customFormat="1" ht="18.75" spans="1:9">
      <c r="A11" s="8" t="s">
        <v>28</v>
      </c>
      <c r="B11" s="9" t="s">
        <v>29</v>
      </c>
      <c r="C11" s="9" t="s">
        <v>14</v>
      </c>
      <c r="D11" s="8">
        <f t="shared" si="0"/>
        <v>1</v>
      </c>
      <c r="E11" s="8"/>
      <c r="F11" s="8">
        <v>1</v>
      </c>
      <c r="G11" s="9" t="s">
        <v>30</v>
      </c>
      <c r="H11" s="10"/>
      <c r="I11" s="10"/>
    </row>
    <row r="12" s="1" customFormat="1" ht="37.5" spans="1:9">
      <c r="A12" s="8" t="s">
        <v>31</v>
      </c>
      <c r="B12" s="9" t="s">
        <v>32</v>
      </c>
      <c r="C12" s="9" t="s">
        <v>14</v>
      </c>
      <c r="D12" s="8">
        <f t="shared" si="0"/>
        <v>2</v>
      </c>
      <c r="E12" s="8">
        <v>1</v>
      </c>
      <c r="F12" s="8">
        <v>1</v>
      </c>
      <c r="G12" s="9" t="s">
        <v>33</v>
      </c>
      <c r="H12" s="10"/>
      <c r="I12" s="10"/>
    </row>
    <row r="13" s="1" customFormat="1" ht="18.75" spans="1:9">
      <c r="A13" s="8" t="s">
        <v>34</v>
      </c>
      <c r="B13" s="9" t="s">
        <v>35</v>
      </c>
      <c r="C13" s="9" t="s">
        <v>14</v>
      </c>
      <c r="D13" s="8">
        <f t="shared" si="0"/>
        <v>1</v>
      </c>
      <c r="E13" s="8">
        <v>1</v>
      </c>
      <c r="F13" s="8"/>
      <c r="G13" s="9" t="s">
        <v>36</v>
      </c>
      <c r="H13" s="10"/>
      <c r="I13" s="10"/>
    </row>
    <row r="14" s="1" customFormat="1" ht="37.5" spans="1:9">
      <c r="A14" s="8" t="s">
        <v>37</v>
      </c>
      <c r="B14" s="9" t="s">
        <v>38</v>
      </c>
      <c r="C14" s="9" t="s">
        <v>14</v>
      </c>
      <c r="D14" s="8">
        <f t="shared" si="0"/>
        <v>1</v>
      </c>
      <c r="E14" s="8">
        <v>1</v>
      </c>
      <c r="F14" s="8"/>
      <c r="G14" s="9" t="s">
        <v>39</v>
      </c>
      <c r="H14" s="10"/>
      <c r="I14" s="10"/>
    </row>
    <row r="15" s="1" customFormat="1" ht="18.75" spans="1:9">
      <c r="A15" s="8" t="s">
        <v>40</v>
      </c>
      <c r="B15" s="9" t="s">
        <v>41</v>
      </c>
      <c r="C15" s="9" t="s">
        <v>14</v>
      </c>
      <c r="D15" s="8">
        <f t="shared" si="0"/>
        <v>1</v>
      </c>
      <c r="E15" s="8"/>
      <c r="F15" s="8">
        <v>1</v>
      </c>
      <c r="G15" s="9" t="s">
        <v>42</v>
      </c>
      <c r="H15" s="10"/>
      <c r="I15" s="10"/>
    </row>
    <row r="16" s="1" customFormat="1" ht="18.75" spans="1:9">
      <c r="A16" s="8" t="s">
        <v>43</v>
      </c>
      <c r="B16" s="9" t="s">
        <v>44</v>
      </c>
      <c r="C16" s="9" t="s">
        <v>14</v>
      </c>
      <c r="D16" s="8">
        <f t="shared" si="0"/>
        <v>1</v>
      </c>
      <c r="E16" s="8">
        <v>1</v>
      </c>
      <c r="F16" s="8"/>
      <c r="G16" s="9" t="s">
        <v>45</v>
      </c>
      <c r="H16" s="10"/>
      <c r="I16" s="10"/>
    </row>
    <row r="17" s="1" customFormat="1" ht="37.5" spans="1:9">
      <c r="A17" s="8" t="s">
        <v>46</v>
      </c>
      <c r="B17" s="9" t="s">
        <v>47</v>
      </c>
      <c r="C17" s="9" t="s">
        <v>14</v>
      </c>
      <c r="D17" s="8">
        <f t="shared" si="0"/>
        <v>1</v>
      </c>
      <c r="E17" s="8">
        <v>1</v>
      </c>
      <c r="F17" s="8"/>
      <c r="G17" s="9" t="s">
        <v>48</v>
      </c>
      <c r="H17" s="10"/>
      <c r="I17" s="10"/>
    </row>
    <row r="18" s="1" customFormat="1" ht="81" customHeight="1" spans="1:9">
      <c r="A18" s="8" t="s">
        <v>49</v>
      </c>
      <c r="B18" s="9" t="s">
        <v>50</v>
      </c>
      <c r="C18" s="9" t="s">
        <v>14</v>
      </c>
      <c r="D18" s="8">
        <f t="shared" si="0"/>
        <v>1</v>
      </c>
      <c r="E18" s="8"/>
      <c r="F18" s="8">
        <v>1</v>
      </c>
      <c r="G18" s="9" t="s">
        <v>51</v>
      </c>
      <c r="H18" s="10"/>
      <c r="I18" s="10"/>
    </row>
    <row r="19" s="1" customFormat="1" ht="25" customHeight="1" spans="1:9">
      <c r="A19" s="8" t="s">
        <v>52</v>
      </c>
      <c r="B19" s="9" t="s">
        <v>53</v>
      </c>
      <c r="C19" s="9" t="s">
        <v>14</v>
      </c>
      <c r="D19" s="8">
        <f t="shared" si="0"/>
        <v>1</v>
      </c>
      <c r="E19" s="8">
        <v>1</v>
      </c>
      <c r="F19" s="8"/>
      <c r="G19" s="9" t="s">
        <v>54</v>
      </c>
      <c r="H19" s="10"/>
      <c r="I19" s="10"/>
    </row>
    <row r="20" s="1" customFormat="1" ht="56.25" spans="1:9">
      <c r="A20" s="8" t="s">
        <v>55</v>
      </c>
      <c r="B20" s="9" t="s">
        <v>56</v>
      </c>
      <c r="C20" s="9" t="s">
        <v>57</v>
      </c>
      <c r="D20" s="8">
        <f t="shared" si="0"/>
        <v>1</v>
      </c>
      <c r="E20" s="8">
        <v>1</v>
      </c>
      <c r="F20" s="8"/>
      <c r="G20" s="11" t="s">
        <v>58</v>
      </c>
      <c r="H20" s="10"/>
      <c r="I20" s="10"/>
    </row>
    <row r="21" s="1" customFormat="1" ht="42" customHeight="1" spans="1:9">
      <c r="A21" s="8" t="s">
        <v>59</v>
      </c>
      <c r="B21" s="9" t="s">
        <v>60</v>
      </c>
      <c r="C21" s="9" t="s">
        <v>14</v>
      </c>
      <c r="D21" s="8">
        <f t="shared" si="0"/>
        <v>1</v>
      </c>
      <c r="E21" s="8"/>
      <c r="F21" s="8">
        <v>1</v>
      </c>
      <c r="G21" s="9" t="s">
        <v>61</v>
      </c>
      <c r="H21" s="10"/>
      <c r="I21" s="10"/>
    </row>
    <row r="22" s="1" customFormat="1" ht="43" customHeight="1" spans="1:9">
      <c r="A22" s="8" t="s">
        <v>62</v>
      </c>
      <c r="B22" s="9" t="s">
        <v>63</v>
      </c>
      <c r="C22" s="9" t="s">
        <v>14</v>
      </c>
      <c r="D22" s="8">
        <f t="shared" si="0"/>
        <v>1</v>
      </c>
      <c r="E22" s="8">
        <v>1</v>
      </c>
      <c r="F22" s="8"/>
      <c r="G22" s="9" t="s">
        <v>64</v>
      </c>
      <c r="H22" s="10"/>
      <c r="I22" s="10"/>
    </row>
    <row r="23" s="1" customFormat="1" ht="24" customHeight="1" spans="1:9">
      <c r="A23" s="8" t="s">
        <v>65</v>
      </c>
      <c r="B23" s="9" t="s">
        <v>66</v>
      </c>
      <c r="C23" s="9" t="s">
        <v>14</v>
      </c>
      <c r="D23" s="8">
        <f t="shared" si="0"/>
        <v>1</v>
      </c>
      <c r="E23" s="8">
        <v>1</v>
      </c>
      <c r="F23" s="8"/>
      <c r="G23" s="9" t="s">
        <v>67</v>
      </c>
      <c r="H23" s="10"/>
      <c r="I23" s="10"/>
    </row>
    <row r="24" s="1" customFormat="1" ht="21" customHeight="1" spans="1:9">
      <c r="A24" s="8" t="s">
        <v>68</v>
      </c>
      <c r="B24" s="9" t="s">
        <v>69</v>
      </c>
      <c r="C24" s="9" t="s">
        <v>14</v>
      </c>
      <c r="D24" s="8">
        <f t="shared" si="0"/>
        <v>1</v>
      </c>
      <c r="E24" s="8">
        <v>1</v>
      </c>
      <c r="F24" s="8"/>
      <c r="G24" s="9" t="s">
        <v>70</v>
      </c>
      <c r="H24" s="10"/>
      <c r="I24" s="10"/>
    </row>
    <row r="25" s="1" customFormat="1" ht="37.5" spans="1:9">
      <c r="A25" s="8" t="s">
        <v>71</v>
      </c>
      <c r="B25" s="9" t="s">
        <v>72</v>
      </c>
      <c r="C25" s="9" t="s">
        <v>14</v>
      </c>
      <c r="D25" s="8">
        <f t="shared" si="0"/>
        <v>1</v>
      </c>
      <c r="E25" s="8">
        <v>1</v>
      </c>
      <c r="F25" s="8"/>
      <c r="G25" s="9" t="s">
        <v>73</v>
      </c>
      <c r="H25" s="10"/>
      <c r="I25" s="10"/>
    </row>
    <row r="26" s="1" customFormat="1" ht="22" customHeight="1" spans="1:9">
      <c r="A26" s="8" t="s">
        <v>74</v>
      </c>
      <c r="B26" s="9" t="s">
        <v>75</v>
      </c>
      <c r="C26" s="9" t="s">
        <v>14</v>
      </c>
      <c r="D26" s="8">
        <f t="shared" si="0"/>
        <v>1</v>
      </c>
      <c r="E26" s="8">
        <v>1</v>
      </c>
      <c r="F26" s="8"/>
      <c r="G26" s="9" t="s">
        <v>76</v>
      </c>
      <c r="H26" s="10"/>
      <c r="I26" s="10"/>
    </row>
    <row r="27" s="1" customFormat="1" ht="100" customHeight="1" spans="1:9">
      <c r="A27" s="8" t="s">
        <v>77</v>
      </c>
      <c r="B27" s="9" t="s">
        <v>78</v>
      </c>
      <c r="C27" s="9" t="s">
        <v>79</v>
      </c>
      <c r="D27" s="8">
        <f t="shared" si="0"/>
        <v>1</v>
      </c>
      <c r="E27" s="8"/>
      <c r="F27" s="8">
        <v>1</v>
      </c>
      <c r="G27" s="9" t="s">
        <v>80</v>
      </c>
      <c r="H27" s="10"/>
      <c r="I27" s="10"/>
    </row>
    <row r="28" s="1" customFormat="1" ht="48" customHeight="1" spans="1:9">
      <c r="A28" s="8" t="s">
        <v>81</v>
      </c>
      <c r="B28" s="9" t="s">
        <v>82</v>
      </c>
      <c r="C28" s="9" t="s">
        <v>83</v>
      </c>
      <c r="D28" s="8">
        <f t="shared" si="0"/>
        <v>1</v>
      </c>
      <c r="E28" s="8"/>
      <c r="F28" s="8">
        <v>1</v>
      </c>
      <c r="G28" s="9" t="s">
        <v>84</v>
      </c>
      <c r="H28" s="10"/>
      <c r="I28" s="10"/>
    </row>
    <row r="29" s="1" customFormat="1" ht="138" customHeight="1" spans="1:9">
      <c r="A29" s="8" t="s">
        <v>85</v>
      </c>
      <c r="B29" s="9" t="s">
        <v>86</v>
      </c>
      <c r="C29" s="9" t="s">
        <v>87</v>
      </c>
      <c r="D29" s="8">
        <f t="shared" si="0"/>
        <v>1</v>
      </c>
      <c r="E29" s="8">
        <v>1</v>
      </c>
      <c r="F29" s="8"/>
      <c r="G29" s="9" t="s">
        <v>88</v>
      </c>
      <c r="H29" s="9" t="s">
        <v>89</v>
      </c>
      <c r="I29" s="9"/>
    </row>
    <row r="30" s="1" customFormat="1" ht="31" customHeight="1" spans="1:9">
      <c r="A30" s="12"/>
      <c r="B30" s="10"/>
      <c r="C30" s="13" t="s">
        <v>90</v>
      </c>
      <c r="D30" s="14">
        <f>SUM(D6:D29)</f>
        <v>27</v>
      </c>
      <c r="E30" s="14">
        <f>SUM(E6:E29)</f>
        <v>17</v>
      </c>
      <c r="F30" s="14">
        <f>SUM(F6:F29)</f>
        <v>10</v>
      </c>
      <c r="G30" s="15"/>
      <c r="H30" s="16"/>
      <c r="I30" s="20"/>
    </row>
    <row r="31" s="2" customFormat="1" ht="28" customHeight="1" spans="1:9">
      <c r="A31" s="5" t="s">
        <v>91</v>
      </c>
      <c r="B31" s="5"/>
      <c r="C31" s="5"/>
      <c r="D31" s="5"/>
      <c r="E31" s="5"/>
      <c r="F31" s="5"/>
      <c r="G31" s="5"/>
      <c r="H31" s="5"/>
      <c r="I31" s="5"/>
    </row>
    <row r="32" s="2" customFormat="1" ht="18.75" spans="1:9">
      <c r="A32" s="6" t="s">
        <v>2</v>
      </c>
      <c r="B32" s="6" t="s">
        <v>3</v>
      </c>
      <c r="C32" s="6" t="s">
        <v>4</v>
      </c>
      <c r="D32" s="6" t="s">
        <v>92</v>
      </c>
      <c r="E32" s="6" t="s">
        <v>5</v>
      </c>
      <c r="F32" s="6"/>
      <c r="G32" s="6"/>
      <c r="H32" s="6"/>
      <c r="I32" s="6"/>
    </row>
    <row r="33" s="2" customFormat="1" ht="18.75" spans="1:9">
      <c r="A33" s="6"/>
      <c r="B33" s="6"/>
      <c r="C33" s="6"/>
      <c r="D33" s="6"/>
      <c r="E33" s="6" t="s">
        <v>93</v>
      </c>
      <c r="F33" s="6"/>
      <c r="G33" s="6"/>
      <c r="H33" s="6" t="s">
        <v>8</v>
      </c>
      <c r="I33" s="6"/>
    </row>
    <row r="34" s="2" customFormat="1" ht="35" customHeight="1" spans="1:9">
      <c r="A34" s="6"/>
      <c r="B34" s="6"/>
      <c r="C34" s="6"/>
      <c r="D34" s="6"/>
      <c r="E34" s="7" t="s">
        <v>94</v>
      </c>
      <c r="F34" s="7" t="s">
        <v>95</v>
      </c>
      <c r="G34" s="7" t="s">
        <v>7</v>
      </c>
      <c r="H34" s="6"/>
      <c r="I34" s="6"/>
    </row>
    <row r="35" s="2" customFormat="1" ht="56" customHeight="1" spans="1:9">
      <c r="A35" s="9" t="s">
        <v>96</v>
      </c>
      <c r="B35" s="9" t="s">
        <v>66</v>
      </c>
      <c r="C35" s="9" t="s">
        <v>14</v>
      </c>
      <c r="D35" s="9">
        <v>1</v>
      </c>
      <c r="E35" s="9" t="s">
        <v>97</v>
      </c>
      <c r="F35" s="9" t="s">
        <v>98</v>
      </c>
      <c r="G35" s="9" t="s">
        <v>99</v>
      </c>
      <c r="H35" s="9" t="s">
        <v>100</v>
      </c>
      <c r="I35" s="9"/>
    </row>
    <row r="36" s="2" customFormat="1" ht="91" customHeight="1" spans="1:9">
      <c r="A36" s="9" t="s">
        <v>101</v>
      </c>
      <c r="B36" s="9" t="s">
        <v>102</v>
      </c>
      <c r="C36" s="9" t="s">
        <v>14</v>
      </c>
      <c r="D36" s="9">
        <v>3</v>
      </c>
      <c r="E36" s="9" t="s">
        <v>97</v>
      </c>
      <c r="F36" s="9" t="s">
        <v>98</v>
      </c>
      <c r="G36" s="9" t="s">
        <v>103</v>
      </c>
      <c r="H36" s="9"/>
      <c r="I36" s="9"/>
    </row>
    <row r="37" s="2" customFormat="1" ht="37.5" spans="1:9">
      <c r="A37" s="9" t="s">
        <v>104</v>
      </c>
      <c r="B37" s="9" t="s">
        <v>105</v>
      </c>
      <c r="C37" s="9" t="s">
        <v>106</v>
      </c>
      <c r="D37" s="9">
        <v>1</v>
      </c>
      <c r="E37" s="9" t="s">
        <v>97</v>
      </c>
      <c r="F37" s="9" t="s">
        <v>98</v>
      </c>
      <c r="G37" s="9" t="s">
        <v>107</v>
      </c>
      <c r="H37" s="9"/>
      <c r="I37" s="9"/>
    </row>
    <row r="38" s="2" customFormat="1" ht="63" customHeight="1" spans="1:9">
      <c r="A38" s="9" t="s">
        <v>108</v>
      </c>
      <c r="B38" s="9"/>
      <c r="C38" s="9" t="s">
        <v>109</v>
      </c>
      <c r="D38" s="9">
        <v>1</v>
      </c>
      <c r="E38" s="9" t="s">
        <v>97</v>
      </c>
      <c r="F38" s="9" t="s">
        <v>98</v>
      </c>
      <c r="G38" s="9" t="s">
        <v>110</v>
      </c>
      <c r="H38" s="9"/>
      <c r="I38" s="9"/>
    </row>
    <row r="39" s="2" customFormat="1" ht="37.5" spans="1:9">
      <c r="A39" s="9" t="s">
        <v>111</v>
      </c>
      <c r="B39" s="9" t="s">
        <v>112</v>
      </c>
      <c r="C39" s="9" t="s">
        <v>14</v>
      </c>
      <c r="D39" s="9">
        <v>1</v>
      </c>
      <c r="E39" s="9" t="s">
        <v>97</v>
      </c>
      <c r="F39" s="9" t="s">
        <v>98</v>
      </c>
      <c r="G39" s="9" t="s">
        <v>113</v>
      </c>
      <c r="H39" s="9"/>
      <c r="I39" s="9"/>
    </row>
    <row r="40" s="2" customFormat="1" ht="66" customHeight="1" spans="1:9">
      <c r="A40" s="9" t="s">
        <v>114</v>
      </c>
      <c r="B40" s="9" t="s">
        <v>60</v>
      </c>
      <c r="C40" s="9" t="s">
        <v>115</v>
      </c>
      <c r="D40" s="9">
        <v>1</v>
      </c>
      <c r="E40" s="9" t="s">
        <v>97</v>
      </c>
      <c r="F40" s="9" t="s">
        <v>98</v>
      </c>
      <c r="G40" s="9" t="s">
        <v>116</v>
      </c>
      <c r="H40" s="9"/>
      <c r="I40" s="9"/>
    </row>
    <row r="41" s="2" customFormat="1" ht="45" customHeight="1" spans="1:9">
      <c r="A41" s="9" t="s">
        <v>117</v>
      </c>
      <c r="B41" s="9" t="s">
        <v>118</v>
      </c>
      <c r="C41" s="9" t="s">
        <v>115</v>
      </c>
      <c r="D41" s="9">
        <v>1</v>
      </c>
      <c r="E41" s="9" t="s">
        <v>97</v>
      </c>
      <c r="F41" s="9" t="s">
        <v>98</v>
      </c>
      <c r="G41" s="9" t="s">
        <v>119</v>
      </c>
      <c r="H41" s="9"/>
      <c r="I41" s="9"/>
    </row>
    <row r="42" s="2" customFormat="1" ht="47" customHeight="1" spans="1:9">
      <c r="A42" s="9" t="s">
        <v>120</v>
      </c>
      <c r="B42" s="9" t="s">
        <v>121</v>
      </c>
      <c r="C42" s="9" t="s">
        <v>79</v>
      </c>
      <c r="D42" s="9">
        <v>1</v>
      </c>
      <c r="E42" s="9" t="s">
        <v>97</v>
      </c>
      <c r="F42" s="9" t="s">
        <v>98</v>
      </c>
      <c r="G42" s="9" t="s">
        <v>122</v>
      </c>
      <c r="H42" s="9"/>
      <c r="I42" s="9"/>
    </row>
    <row r="43" s="2" customFormat="1" ht="96" customHeight="1" spans="1:9">
      <c r="A43" s="9" t="s">
        <v>123</v>
      </c>
      <c r="B43" s="9" t="s">
        <v>124</v>
      </c>
      <c r="C43" s="9" t="s">
        <v>79</v>
      </c>
      <c r="D43" s="9">
        <v>1</v>
      </c>
      <c r="E43" s="9" t="s">
        <v>97</v>
      </c>
      <c r="F43" s="9" t="s">
        <v>98</v>
      </c>
      <c r="G43" s="9" t="s">
        <v>125</v>
      </c>
      <c r="H43" s="9"/>
      <c r="I43" s="9"/>
    </row>
    <row r="44" s="2" customFormat="1" ht="30" customHeight="1" spans="1:9">
      <c r="A44" s="12"/>
      <c r="B44" s="17"/>
      <c r="C44" s="18" t="s">
        <v>90</v>
      </c>
      <c r="D44" s="14">
        <f>SUM(D35:D43)</f>
        <v>11</v>
      </c>
      <c r="E44" s="12"/>
      <c r="F44" s="12"/>
      <c r="G44" s="12"/>
      <c r="H44" s="12"/>
      <c r="I44" s="12"/>
    </row>
    <row r="45" s="2" customFormat="1" ht="27" customHeight="1" spans="1:8">
      <c r="A45" s="19" t="s">
        <v>126</v>
      </c>
      <c r="B45" s="19"/>
      <c r="C45" s="19"/>
      <c r="D45" s="19"/>
      <c r="E45" s="19"/>
      <c r="F45" s="19"/>
      <c r="G45" s="3"/>
      <c r="H45" s="19"/>
    </row>
    <row r="46" s="2" customFormat="1"/>
    <row r="47" s="2" customFormat="1"/>
    <row r="48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</sheetData>
  <mergeCells count="50">
    <mergeCell ref="A1:I1"/>
    <mergeCell ref="A2:I2"/>
    <mergeCell ref="D3:I3"/>
    <mergeCell ref="D4:F4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A31:I31"/>
    <mergeCell ref="E32:I32"/>
    <mergeCell ref="E33:G33"/>
    <mergeCell ref="H40:I40"/>
    <mergeCell ref="H41:I41"/>
    <mergeCell ref="H42:I42"/>
    <mergeCell ref="H43:I43"/>
    <mergeCell ref="H44:I44"/>
    <mergeCell ref="A45:H45"/>
    <mergeCell ref="A3:A5"/>
    <mergeCell ref="A32:A34"/>
    <mergeCell ref="B3:B5"/>
    <mergeCell ref="B32:B34"/>
    <mergeCell ref="B37:B38"/>
    <mergeCell ref="C3:C5"/>
    <mergeCell ref="C32:C34"/>
    <mergeCell ref="D32:D34"/>
    <mergeCell ref="G4:G5"/>
    <mergeCell ref="H4:I5"/>
    <mergeCell ref="H33:I34"/>
    <mergeCell ref="H35:I39"/>
  </mergeCells>
  <pageMargins left="0.393055555555556" right="0.118055555555556" top="0.314583333333333" bottom="0.236111111111111" header="0.118055555555556" footer="0.118055555555556"/>
  <pageSetup paperSize="9" scale="96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钟倩怡</dc:creator>
  <cp:lastModifiedBy>钟倩怡</cp:lastModifiedBy>
  <dcterms:created xsi:type="dcterms:W3CDTF">2024-03-27T04:06:00Z</dcterms:created>
  <dcterms:modified xsi:type="dcterms:W3CDTF">2024-05-10T03:35:56Z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