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普适性人才招聘" sheetId="1" r:id="rId1"/>
  </sheets>
  <definedNames/>
  <calcPr fullCalcOnLoad="1"/>
</workbook>
</file>

<file path=xl/sharedStrings.xml><?xml version="1.0" encoding="utf-8"?>
<sst xmlns="http://schemas.openxmlformats.org/spreadsheetml/2006/main" count="300" uniqueCount="152">
  <si>
    <t>2024年上半年杨浦区卫健系统事业单位专业技术人员公开招聘简章</t>
  </si>
  <si>
    <t>序号</t>
  </si>
  <si>
    <t>用人单位</t>
  </si>
  <si>
    <t>岗位名称</t>
  </si>
  <si>
    <t>岗位等级</t>
  </si>
  <si>
    <t>岗位任务</t>
  </si>
  <si>
    <t>招聘
人数</t>
  </si>
  <si>
    <t>年龄上限</t>
  </si>
  <si>
    <t>学历要求</t>
  </si>
  <si>
    <t>学位要求</t>
  </si>
  <si>
    <t>专业要求</t>
  </si>
  <si>
    <t>其他条件</t>
  </si>
  <si>
    <t>上海市杨浦区中心医院</t>
  </si>
  <si>
    <t>临床医师1</t>
  </si>
  <si>
    <t>初级及以上</t>
  </si>
  <si>
    <t>在上级医师指导下，根据工作能力、年限，负责一定的医疗工作。对患者进行检查、诊断、治疗，开写医嘱并检查其执行情况，及时完成病历书写，负责患者住院期间的病程记录，及时完成出院病员病案小结。向主治医师及时报告诊断、治疗上的困难以及病情的变化，提出需要转科或出院的意见。</t>
  </si>
  <si>
    <t>研究生</t>
  </si>
  <si>
    <t>硕士及以上</t>
  </si>
  <si>
    <t>临床医学类</t>
  </si>
  <si>
    <t>1、具有执业医师证书和初级（师）及以上资格证；                                       2、有三级公立医疗机构1年及以上工作经历</t>
  </si>
  <si>
    <t>2</t>
  </si>
  <si>
    <t>临床医师2</t>
  </si>
  <si>
    <t>本科及以上</t>
  </si>
  <si>
    <t>学士及以上</t>
  </si>
  <si>
    <t>1、具有执业医师证书和初级（师）及以上资格证；                                       2、有三级公立医疗机构1年及以上工作经历；
3、执业范围：医学影像和放射治疗、病理、急救医学、重症医学科</t>
  </si>
  <si>
    <t>3</t>
  </si>
  <si>
    <t>护理</t>
  </si>
  <si>
    <t>在病房护士长领导下和本科主管护师指导下进行相应临床护理工作。参加病房的护理临床实践，指导护士正确执行医嘱及各项护理技术操作规程，参与病房危重、疑难病人的护理工作，承担难度较大的护理技术操作，并协助护士长拟定病房护理工作计划，参与病房管理工作。</t>
  </si>
  <si>
    <t>不限</t>
  </si>
  <si>
    <t>护理学类</t>
  </si>
  <si>
    <t>1、具有护士执业证和中级及以上资格证书；
2、有三级公立医疗机构3年及以上工作经历</t>
  </si>
  <si>
    <t>4</t>
  </si>
  <si>
    <t>药师</t>
  </si>
  <si>
    <t>在科主任或者上级主管药师的带领下，认真贯彻执行各项规章制度和医疗操作规程，做好相应药品发放、管理、登记、配置等临床药学工作。</t>
  </si>
  <si>
    <t>药学类</t>
  </si>
  <si>
    <t>1、有药学中级及以上资格证书；
2、有三级公立医疗机构1年及以上工作经历</t>
  </si>
  <si>
    <t>5</t>
  </si>
  <si>
    <t>康复技师</t>
  </si>
  <si>
    <t>在科主任或者上级主管技师的带领下，认真贯彻执行各项规章制度和医疗操作规程，做好相应康复医学治疗工作。</t>
  </si>
  <si>
    <r>
      <t xml:space="preserve">康复治疗学、                </t>
    </r>
    <r>
      <rPr>
        <sz val="10"/>
        <rFont val="宋体"/>
        <family val="0"/>
      </rPr>
      <t>运动康复与健康</t>
    </r>
  </si>
  <si>
    <t>1、具备主管技师(中级)及以上资格证书；
2、具备三级公立医疗机构5年及以上工作经历；</t>
  </si>
  <si>
    <t>6</t>
  </si>
  <si>
    <t>检验技师</t>
  </si>
  <si>
    <t>在科主任或者上级主管技师的带领下，认真贯彻执行各项规章制度和医疗操作规程，做好相应检验医学诊疗相关工作。</t>
  </si>
  <si>
    <t>医学检验、             医学检验技术</t>
  </si>
  <si>
    <t>1、具备主管技师(中级)及以上资格证书；
2、具备三级公立医疗机构3年及以上工作经历；</t>
  </si>
  <si>
    <t>7</t>
  </si>
  <si>
    <t>输血科技师</t>
  </si>
  <si>
    <t>在科主任或者上级主管技师的带领下，认真贯彻执行各项规章制度和医疗操作规程，做好相应输血科医学诊疗相关工作。</t>
  </si>
  <si>
    <t>医学检验、                  医学检验技术</t>
  </si>
  <si>
    <t>8</t>
  </si>
  <si>
    <t>医学影像科技师</t>
  </si>
  <si>
    <t>在科主任或者上级主管技师的带领下，认真贯彻执行各项规章制度和医疗操作规程，做好相应医学影像学诊疗相关工作。</t>
  </si>
  <si>
    <t>医学影像学、                医学影像技术</t>
  </si>
  <si>
    <t>小计</t>
  </si>
  <si>
    <t>9</t>
  </si>
  <si>
    <t>上海市杨浦区控江医院</t>
  </si>
  <si>
    <t>眼科医师</t>
  </si>
  <si>
    <t>初级</t>
  </si>
  <si>
    <t>在科主任和上级医师的指导下，协助开展眼病患者的基本治疗和开药工作，完成住院医师所要求达到的临床技能、教学和科研工作。</t>
  </si>
  <si>
    <t>具有执业医师证书和初级（师）及以上资格证</t>
  </si>
  <si>
    <t>10</t>
  </si>
  <si>
    <t>临床医师</t>
  </si>
  <si>
    <t>在科主任和上级医师的的指导下，独立开展各项日常诊疗工作，完成住院医师所要求达到的临床技能、教学和科研工作。</t>
  </si>
  <si>
    <t>临床医学类、中医学类</t>
  </si>
  <si>
    <t>1、具有执业医师证和初级（师）及以上资格证，已有中级资格证者优先；
2、执业范围：内科专业、外科专业、中医专业、中西医结合专业</t>
  </si>
  <si>
    <t>11</t>
  </si>
  <si>
    <t>在科主任和上级检验师的指导下，完成日常检验工作，指导检验士和检验员进行工作；承担标本处理、登记、技术操作、核对检验结果等检验工作。</t>
  </si>
  <si>
    <t>1、具有初级（师）及以上资格证书；
2、具有公立医疗机构3年及以上工作经验。</t>
  </si>
  <si>
    <t>12</t>
  </si>
  <si>
    <t>临床免疫学检验组技师</t>
  </si>
  <si>
    <t>在上级检验师的指导下，做好日常的检验工作，能够应用免疫学理论和技术，研究疾病的病因、发病机制、诊断及治疗等。</t>
  </si>
  <si>
    <t>免疫学</t>
  </si>
  <si>
    <t>1、具有临床医学检验技术专业初级（师）及以上资格证书；
2、具有公立医疗机构1年及以上工作经验。</t>
  </si>
  <si>
    <t>13</t>
  </si>
  <si>
    <t>康复治疗师</t>
  </si>
  <si>
    <t>在科主任和上级治疗师的指导下，全面掌握康复理疗仪器操作、康复理疗技术性能，做好康复理疗门诊治疗工作。</t>
  </si>
  <si>
    <t>康复治疗学</t>
  </si>
  <si>
    <t>1、具有康复医学治疗技术初级（师）及以上资格证；
2、具有公立医疗机构3年及以上工作经验。</t>
  </si>
  <si>
    <t>14</t>
  </si>
  <si>
    <t>在科主任和上级药师的指导下，开展中、西药品调配、制剂工作；认真执行各项规章制度和技术操作规程，严防差错事故；负责药品检验鉴定和药检仪器的使用保管，保证药品质量符合药典规定。</t>
  </si>
  <si>
    <t>1、具有药学初级（师）及以上资格证，已有中级资格者优先；
2、具有公立医疗机构3年及以上工作经验。</t>
  </si>
  <si>
    <t>15</t>
  </si>
  <si>
    <t>护师</t>
  </si>
  <si>
    <t>在科主任和护士长的指导下，协助做好临床护理、教学、科研、健康教育等工作；履行责任护士的岗位职责，熟练掌握基础护理、专科护理技能，熟练运用护理程序独立准确评估、判断和处理本专业护理问题。</t>
  </si>
  <si>
    <r>
      <t>1、具有护士执业证和初级（师）及以上资格证书；
2、有</t>
    </r>
    <r>
      <rPr>
        <sz val="10"/>
        <color indexed="8"/>
        <rFont val="宋体"/>
        <family val="0"/>
      </rPr>
      <t>公立医疗机构1年及</t>
    </r>
    <r>
      <rPr>
        <sz val="10"/>
        <rFont val="宋体"/>
        <family val="0"/>
      </rPr>
      <t>以上工作经验者优先。</t>
    </r>
  </si>
  <si>
    <t>16</t>
  </si>
  <si>
    <t>上海市杨浦区牙病防治所</t>
  </si>
  <si>
    <t>口腔医师</t>
  </si>
  <si>
    <t>贯彻执行卫生行政部门各项规章制度和技术操作常规，根据医疗权限，负责患者的诊断治疗和处理。熟悉口腔医学理论、基础医学知识及口腔医疗各项诊疗常规。能够独立处理常见疾病的诊断与治疗，掌握常用诊疗技术，并具有解决一般病例的能力。</t>
  </si>
  <si>
    <t>口腔医学类</t>
  </si>
  <si>
    <t xml:space="preserve">1、具有执业医师证和初级及以上资格证； 
2、执业范围为口腔科专业；
    </t>
  </si>
  <si>
    <t>上海市杨浦区殷行社区卫生服务中心</t>
  </si>
  <si>
    <t>中医医师</t>
  </si>
  <si>
    <t>认真执行各项规章制度和技术操作常规，开展中医适宜技术和诊疗服务，建立家庭病床等。</t>
  </si>
  <si>
    <t>中医学类</t>
  </si>
  <si>
    <t>1、具有执业医师证书和初级（师）及以上资格证；                                              2、具有公立医疗机构工作经历，有社区卫生服务中心工作经验者优先。</t>
  </si>
  <si>
    <t>全科医师</t>
  </si>
  <si>
    <t>认真执行各项规章制度和技术操作常规，开展社区诊疗服务和预防保健、健康教育、康复等工作。</t>
  </si>
  <si>
    <t>1、具有执业医师证书和初级（师）及以上资格证；                                             2、具有公立医疗机构工作经历，有社区卫生服务中心工作经验者优先；
3、执业范围：全科医学</t>
  </si>
  <si>
    <t xml:space="preserve">掌握药物的用药动态和最新进展，严格按照收、发药操作流程，填写药物不良反应报告等。
</t>
  </si>
  <si>
    <t>1、具有药学初级（师）及以上资格证；                                2、具有公立医疗机构2年及以上工作经历，有社区卫生服务中心工作经验者优先。</t>
  </si>
  <si>
    <t xml:space="preserve">按照护理操作规程规范实施护理服务，开展社区、病房、门诊护理相关工作，参与新技术、新业务的开展并参与课题研究。
</t>
  </si>
  <si>
    <t xml:space="preserve">1、具有护士执业证和初级（师）及以上资格证；           
2、有公立医疗机构5年及以上工作经验，有社区卫生服务中心工作经验者优先。                   </t>
  </si>
  <si>
    <t>在康复医师指导下开展各项康复训练、评估工作，并依照康复方案做好治疗记录和相关医疗文书书写。</t>
  </si>
  <si>
    <t>1、具有康复医学治疗技术初级（师）及以上资格证；             2、有公立医疗机构5年及以上工作经验，有社区卫生服务中心工作经验者优先</t>
  </si>
  <si>
    <t>放射技师</t>
  </si>
  <si>
    <t>在科室负责人或上级技师指导下开展放射治疗技术工作，维护仪器设备并保障其正常运行。</t>
  </si>
  <si>
    <t>1、具有放射医学技术初级（师）及以上资格证；                   2、具有医用设备（CT）使用人员业务能力考评成绩合格证明；          3、有公立医疗机构5年及以上工作经验，有社区卫生服务中心工作经验者优先。</t>
  </si>
  <si>
    <t>按照规范进行检验工作，认真、如实填写记录、报告，维护仪器设备并保障其正常运行，负责样品的留存、处置等。</t>
  </si>
  <si>
    <t>1、具有初级（师）及以上资格证书；
2、有公立医疗机构3年及以上工作经验，有社区卫生服务中心工作经验者优先</t>
  </si>
  <si>
    <t>上海市杨浦区四平社区卫生服务中心</t>
  </si>
  <si>
    <t>开展社区诊疗服务和预防保健、健康教育、康复等工作。</t>
  </si>
  <si>
    <t>具有执业医师证和初级及以上资格证</t>
  </si>
  <si>
    <t>康复医师</t>
  </si>
  <si>
    <t>能指导患者进行康复治疗。负责患者的诊断治疗和处理。掌握诊疗技术及常见疾病的诊治技能，认真书写病史，处方准确，正确处理医疗事务。</t>
  </si>
  <si>
    <t>1、具有执业医师证和初级及以上资格证；
2、执业范围为康复医学专业</t>
  </si>
  <si>
    <t>中医全科医师</t>
  </si>
  <si>
    <t>中医常见病的诊治，慢性病管理，社区重点人群的管理和随访，家庭医生制服务签约工作，医保政策的执行。</t>
  </si>
  <si>
    <t>1、具有执业医师证和初级（师）及以上资格证；
2、执业范围为中医全科</t>
  </si>
  <si>
    <t>负责口腔门诊诊疗工作，能熟练掌握各类口腔科常见病的诊断及治疗，规范使用口腔设备。</t>
  </si>
  <si>
    <t>严格执行各项规章制度和护理操作规程，落实患者安全目标；完成所分管患者的各项治疗及护理工作，协助医生进行诊疗工作；完成各项护理文书书写。</t>
  </si>
  <si>
    <t>护理类</t>
  </si>
  <si>
    <t>1、具有护士执业证和初级（师）及以上资格证书；                     2、有公立医疗机构2年及以上工作经验，有社区卫生服务中心工作经验者优先</t>
  </si>
  <si>
    <t>熟悉放射科常规设备的操作，独立完成拍片工作；负责常规设备的检查、日常维护和管理。</t>
  </si>
  <si>
    <t>1、具有放射医学技术专业初级（师）及以上资格；               2、具有医用设备（CT）使用人员业务能力考评成绩合格证明；         3、有公立医疗机构2年及以上工作经验，有社区卫生服务中心工作经验者优先。</t>
  </si>
  <si>
    <t>掌握药学专业的基础理论知识和专业理论知识，熟悉常用药的基本用药常识，耐心解答窗口病人询问的基本问题，能准确快速配方和发药。</t>
  </si>
  <si>
    <t>1、具有药学初级（师）及以上资格证书；                         2、具有公立医疗机构3年及以上工作经历，有社区卫生服务中心工作经验者优先。</t>
  </si>
  <si>
    <t>针对患者的身体健康状况,为病人提供有针对的康复治疗和健康指导；熟悉理疗、康复训练器械的使用。</t>
  </si>
  <si>
    <t>1、具有康复医学治疗技术初级（师）及以上资格证，已有中级资格证者优先；                        2、有公立医疗机构2年及以上工作经验，有社区卫生服务中心工作经验者优先</t>
  </si>
  <si>
    <t>熟练掌握临检、生化、免疫、微生物等业务技能，正确使用检验科的仪器、设备及器材，做好仪器的维护和保养。</t>
  </si>
  <si>
    <t>1、具有初级（师）及以上资格证书；                         2、有公立医疗机构2年及以上工作经验，有社区卫生服务中心工作经验者优先</t>
  </si>
  <si>
    <t>上海市杨浦区五角场社区卫生服务中心</t>
  </si>
  <si>
    <t>在科主任和上级医师指导下，严格按照收、发药操作流程，填写药物不良反应报告等。</t>
  </si>
  <si>
    <t>1、具有药学初级（师）及以上资格证；                         2、有公立医疗机构1年及以上相关工作经验。</t>
  </si>
  <si>
    <t>在护士长指导下，按照护理操作规程规范实施护理服务，开展社区、病房、门诊护理相关工作，参与新技术、新业务的开展并参与课题研究。</t>
  </si>
  <si>
    <t>大专及以上</t>
  </si>
  <si>
    <t>1、具有护士执业证和初级（士）及以上资格证；                      2、有公立医疗机构1年及以上相关工作经验。</t>
  </si>
  <si>
    <t>在科主任和上级医师指导下，开展中医适宜技术和诊疗服务健康教育等相关工作，具有良好的服务意识和服务态度。</t>
  </si>
  <si>
    <t>1、具有执业医师证和初级（师）及以上资格证；                         2、有公立医疗机构工作经验。</t>
  </si>
  <si>
    <t>36</t>
  </si>
  <si>
    <t>上海市杨浦区卫生健康促进中心</t>
  </si>
  <si>
    <t>老龄事业部专技岗</t>
  </si>
  <si>
    <t>协助推进老年健康服务体系建设，参与老年疾病防治、老年人医疗照护、老年人心理健康与关怀服务等具体项目推进；负责老年人健康知识普及、多媒体宣传，协助开展老年健康宣传周活动，倡导健康生活方式。</t>
  </si>
  <si>
    <t>临床医学类、医学技术类</t>
  </si>
  <si>
    <t>1.具有初级（师）及以上资格证；
2.有公立医疗机构3年及以上工作经验，有老年人医疗照护工作经验者优先。</t>
  </si>
  <si>
    <t>37</t>
  </si>
  <si>
    <t>健康促进部、血液管理部、家庭发展部专技岗</t>
  </si>
  <si>
    <t>负责各类健康促进活动、病媒、创卫、检查等数据汇总分析，协助完成区域内健康促进现状研究；
负责用血、献血情况数据汇总分析，协助完成区域内献血情况现状、趋势、问题等相关情况的分析研究；
负责对孕检、产检、计生用具发放等情况进行数据统计，协助做好相关情况的各类趋势分析，提升新生儿及其父母生育全过程体验，促进产后及低幼龄儿童健康成长。</t>
  </si>
  <si>
    <t>临床医学类、护理学类、公共卫生与预防医学类</t>
  </si>
  <si>
    <t>应届毕业生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</si>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</sst>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24" fillId="2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left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176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 topLeftCell="A1">
      <pane xSplit="2" ySplit="2" topLeftCell="C40" activePane="bottomRight" state="frozen"/>
      <selection pane="bottomRight" activeCell="N45" sqref="N45"/>
    </sheetView>
  </sheetViews>
  <sheetFormatPr defaultColWidth="8.7109375" defaultRowHeight="15"/>
  <cols>
    <col min="1" max="1" width="3.7109375" style="3" customWidth="1"/>
    <col min="2" max="2" width="13.140625" style="4" customWidth="1"/>
    <col min="3" max="3" width="11.8515625" style="5" customWidth="1"/>
    <col min="4" max="4" width="11.00390625" style="5" customWidth="1"/>
    <col min="5" max="5" width="31.28125" style="6" customWidth="1"/>
    <col min="6" max="6" width="6.140625" style="7" customWidth="1"/>
    <col min="7" max="7" width="5.7109375" style="5" customWidth="1"/>
    <col min="8" max="8" width="10.7109375" style="5" customWidth="1"/>
    <col min="9" max="9" width="10.421875" style="5" customWidth="1"/>
    <col min="10" max="10" width="15.28125" style="5" customWidth="1"/>
    <col min="11" max="11" width="26.7109375" style="5" customWidth="1"/>
  </cols>
  <sheetData>
    <row r="1" spans="1:12" ht="45" customHeight="1">
      <c r="A1" s="8" t="s">
        <v>0</v>
      </c>
      <c r="B1" s="9"/>
      <c r="C1" s="8"/>
      <c r="D1" s="8"/>
      <c r="E1" s="10"/>
      <c r="F1" s="11"/>
      <c r="G1" s="8"/>
      <c r="H1" s="8"/>
      <c r="I1" s="8"/>
      <c r="J1" s="8"/>
      <c r="K1" s="8"/>
      <c r="L1" s="41"/>
    </row>
    <row r="2" spans="1:11" s="1" customFormat="1" ht="4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4" t="s">
        <v>11</v>
      </c>
    </row>
    <row r="3" spans="1:11" ht="120" customHeight="1">
      <c r="A3" s="16">
        <v>1</v>
      </c>
      <c r="B3" s="17" t="s">
        <v>12</v>
      </c>
      <c r="C3" s="18" t="s">
        <v>13</v>
      </c>
      <c r="D3" s="18" t="s">
        <v>14</v>
      </c>
      <c r="E3" s="19" t="s">
        <v>15</v>
      </c>
      <c r="F3" s="20">
        <v>50</v>
      </c>
      <c r="G3" s="18">
        <v>40</v>
      </c>
      <c r="H3" s="18" t="s">
        <v>16</v>
      </c>
      <c r="I3" s="18" t="s">
        <v>17</v>
      </c>
      <c r="J3" s="18" t="s">
        <v>18</v>
      </c>
      <c r="K3" s="19" t="s">
        <v>19</v>
      </c>
    </row>
    <row r="4" spans="1:11" ht="120" customHeight="1">
      <c r="A4" s="16" t="s">
        <v>20</v>
      </c>
      <c r="B4" s="17"/>
      <c r="C4" s="18" t="s">
        <v>21</v>
      </c>
      <c r="D4" s="18" t="s">
        <v>14</v>
      </c>
      <c r="E4" s="19" t="s">
        <v>15</v>
      </c>
      <c r="F4" s="20">
        <v>10</v>
      </c>
      <c r="G4" s="18">
        <v>40</v>
      </c>
      <c r="H4" s="18" t="s">
        <v>22</v>
      </c>
      <c r="I4" s="18" t="s">
        <v>23</v>
      </c>
      <c r="J4" s="18" t="s">
        <v>18</v>
      </c>
      <c r="K4" s="19" t="s">
        <v>24</v>
      </c>
    </row>
    <row r="5" spans="1:11" ht="111" customHeight="1">
      <c r="A5" s="16" t="s">
        <v>25</v>
      </c>
      <c r="B5" s="17"/>
      <c r="C5" s="16" t="s">
        <v>26</v>
      </c>
      <c r="D5" s="16" t="s">
        <v>14</v>
      </c>
      <c r="E5" s="21" t="s">
        <v>27</v>
      </c>
      <c r="F5" s="22">
        <v>19</v>
      </c>
      <c r="G5" s="16">
        <v>40</v>
      </c>
      <c r="H5" s="16" t="s">
        <v>22</v>
      </c>
      <c r="I5" s="16" t="s">
        <v>28</v>
      </c>
      <c r="J5" s="18" t="s">
        <v>29</v>
      </c>
      <c r="K5" s="21" t="s">
        <v>30</v>
      </c>
    </row>
    <row r="6" spans="1:11" ht="60" customHeight="1">
      <c r="A6" s="16" t="s">
        <v>31</v>
      </c>
      <c r="B6" s="17"/>
      <c r="C6" s="16" t="s">
        <v>32</v>
      </c>
      <c r="D6" s="16" t="s">
        <v>14</v>
      </c>
      <c r="E6" s="21" t="s">
        <v>33</v>
      </c>
      <c r="F6" s="22">
        <v>3</v>
      </c>
      <c r="G6" s="16">
        <v>40</v>
      </c>
      <c r="H6" s="16" t="s">
        <v>16</v>
      </c>
      <c r="I6" s="16" t="s">
        <v>17</v>
      </c>
      <c r="J6" s="18" t="s">
        <v>34</v>
      </c>
      <c r="K6" s="21" t="s">
        <v>35</v>
      </c>
    </row>
    <row r="7" spans="1:11" ht="58.5" customHeight="1">
      <c r="A7" s="16" t="s">
        <v>36</v>
      </c>
      <c r="B7" s="17"/>
      <c r="C7" s="16" t="s">
        <v>37</v>
      </c>
      <c r="D7" s="16" t="s">
        <v>14</v>
      </c>
      <c r="E7" s="21" t="s">
        <v>38</v>
      </c>
      <c r="F7" s="22">
        <v>2</v>
      </c>
      <c r="G7" s="16">
        <v>40</v>
      </c>
      <c r="H7" s="16" t="s">
        <v>22</v>
      </c>
      <c r="I7" s="16" t="s">
        <v>23</v>
      </c>
      <c r="J7" s="18" t="s">
        <v>39</v>
      </c>
      <c r="K7" s="21" t="s">
        <v>40</v>
      </c>
    </row>
    <row r="8" spans="1:11" ht="57" customHeight="1">
      <c r="A8" s="16" t="s">
        <v>41</v>
      </c>
      <c r="B8" s="17"/>
      <c r="C8" s="16" t="s">
        <v>42</v>
      </c>
      <c r="D8" s="16" t="s">
        <v>14</v>
      </c>
      <c r="E8" s="21" t="s">
        <v>43</v>
      </c>
      <c r="F8" s="22">
        <v>3</v>
      </c>
      <c r="G8" s="16">
        <v>40</v>
      </c>
      <c r="H8" s="16" t="s">
        <v>22</v>
      </c>
      <c r="I8" s="16" t="s">
        <v>23</v>
      </c>
      <c r="J8" s="18" t="s">
        <v>44</v>
      </c>
      <c r="K8" s="21" t="s">
        <v>45</v>
      </c>
    </row>
    <row r="9" spans="1:11" ht="60" customHeight="1">
      <c r="A9" s="16" t="s">
        <v>46</v>
      </c>
      <c r="B9" s="17"/>
      <c r="C9" s="16" t="s">
        <v>47</v>
      </c>
      <c r="D9" s="16" t="s">
        <v>14</v>
      </c>
      <c r="E9" s="21" t="s">
        <v>48</v>
      </c>
      <c r="F9" s="22">
        <v>2</v>
      </c>
      <c r="G9" s="16">
        <v>40</v>
      </c>
      <c r="H9" s="16" t="s">
        <v>22</v>
      </c>
      <c r="I9" s="16" t="s">
        <v>23</v>
      </c>
      <c r="J9" s="18" t="s">
        <v>49</v>
      </c>
      <c r="K9" s="21" t="s">
        <v>45</v>
      </c>
    </row>
    <row r="10" spans="1:11" ht="57" customHeight="1">
      <c r="A10" s="16" t="s">
        <v>50</v>
      </c>
      <c r="B10" s="23"/>
      <c r="C10" s="16" t="s">
        <v>51</v>
      </c>
      <c r="D10" s="16" t="s">
        <v>14</v>
      </c>
      <c r="E10" s="21" t="s">
        <v>52</v>
      </c>
      <c r="F10" s="22">
        <v>2</v>
      </c>
      <c r="G10" s="16">
        <v>40</v>
      </c>
      <c r="H10" s="16" t="s">
        <v>22</v>
      </c>
      <c r="I10" s="16" t="s">
        <v>23</v>
      </c>
      <c r="J10" s="18" t="s">
        <v>53</v>
      </c>
      <c r="K10" s="21" t="s">
        <v>45</v>
      </c>
    </row>
    <row r="11" spans="1:11" ht="33.75" customHeight="1">
      <c r="A11" s="24" t="s">
        <v>54</v>
      </c>
      <c r="B11" s="25"/>
      <c r="C11" s="26"/>
      <c r="D11" s="26"/>
      <c r="E11" s="27"/>
      <c r="F11" s="15">
        <f>SUM(F3:F10)</f>
        <v>91</v>
      </c>
      <c r="G11" s="16"/>
      <c r="H11" s="16"/>
      <c r="I11" s="16"/>
      <c r="J11" s="18"/>
      <c r="K11" s="21"/>
    </row>
    <row r="12" spans="1:11" ht="54.75" customHeight="1">
      <c r="A12" s="16" t="s">
        <v>55</v>
      </c>
      <c r="B12" s="28" t="s">
        <v>56</v>
      </c>
      <c r="C12" s="16" t="s">
        <v>57</v>
      </c>
      <c r="D12" s="16" t="s">
        <v>58</v>
      </c>
      <c r="E12" s="21" t="s">
        <v>59</v>
      </c>
      <c r="F12" s="22">
        <v>2</v>
      </c>
      <c r="G12" s="16">
        <v>40</v>
      </c>
      <c r="H12" s="16" t="s">
        <v>16</v>
      </c>
      <c r="I12" s="16" t="s">
        <v>17</v>
      </c>
      <c r="J12" s="18" t="s">
        <v>18</v>
      </c>
      <c r="K12" s="21" t="s">
        <v>60</v>
      </c>
    </row>
    <row r="13" spans="1:11" ht="81" customHeight="1">
      <c r="A13" s="16" t="s">
        <v>61</v>
      </c>
      <c r="B13" s="28"/>
      <c r="C13" s="16" t="s">
        <v>62</v>
      </c>
      <c r="D13" s="16" t="s">
        <v>58</v>
      </c>
      <c r="E13" s="21" t="s">
        <v>63</v>
      </c>
      <c r="F13" s="22">
        <v>4</v>
      </c>
      <c r="G13" s="16">
        <v>40</v>
      </c>
      <c r="H13" s="16" t="s">
        <v>22</v>
      </c>
      <c r="I13" s="16" t="s">
        <v>23</v>
      </c>
      <c r="J13" s="18" t="s">
        <v>64</v>
      </c>
      <c r="K13" s="21" t="s">
        <v>65</v>
      </c>
    </row>
    <row r="14" spans="1:11" ht="60" customHeight="1">
      <c r="A14" s="16" t="s">
        <v>66</v>
      </c>
      <c r="B14" s="28"/>
      <c r="C14" s="16" t="s">
        <v>42</v>
      </c>
      <c r="D14" s="16" t="s">
        <v>58</v>
      </c>
      <c r="E14" s="21" t="s">
        <v>67</v>
      </c>
      <c r="F14" s="22">
        <v>1</v>
      </c>
      <c r="G14" s="16">
        <v>40</v>
      </c>
      <c r="H14" s="16" t="s">
        <v>22</v>
      </c>
      <c r="I14" s="16" t="s">
        <v>23</v>
      </c>
      <c r="J14" s="18" t="s">
        <v>44</v>
      </c>
      <c r="K14" s="21" t="s">
        <v>68</v>
      </c>
    </row>
    <row r="15" spans="1:11" ht="60" customHeight="1">
      <c r="A15" s="16" t="s">
        <v>69</v>
      </c>
      <c r="B15" s="28"/>
      <c r="C15" s="16" t="s">
        <v>70</v>
      </c>
      <c r="D15" s="16" t="s">
        <v>58</v>
      </c>
      <c r="E15" s="21" t="s">
        <v>71</v>
      </c>
      <c r="F15" s="16">
        <v>1</v>
      </c>
      <c r="G15" s="16">
        <v>40</v>
      </c>
      <c r="H15" s="16" t="s">
        <v>16</v>
      </c>
      <c r="I15" s="16" t="s">
        <v>17</v>
      </c>
      <c r="J15" s="16" t="s">
        <v>72</v>
      </c>
      <c r="K15" s="21" t="s">
        <v>73</v>
      </c>
    </row>
    <row r="16" spans="1:11" ht="57.75" customHeight="1">
      <c r="A16" s="16" t="s">
        <v>74</v>
      </c>
      <c r="B16" s="28"/>
      <c r="C16" s="16" t="s">
        <v>75</v>
      </c>
      <c r="D16" s="16" t="s">
        <v>58</v>
      </c>
      <c r="E16" s="21" t="s">
        <v>76</v>
      </c>
      <c r="F16" s="22">
        <v>1</v>
      </c>
      <c r="G16" s="16">
        <v>40</v>
      </c>
      <c r="H16" s="16" t="s">
        <v>22</v>
      </c>
      <c r="I16" s="16" t="s">
        <v>23</v>
      </c>
      <c r="J16" s="18" t="s">
        <v>77</v>
      </c>
      <c r="K16" s="21" t="s">
        <v>78</v>
      </c>
    </row>
    <row r="17" spans="1:11" ht="81" customHeight="1">
      <c r="A17" s="16" t="s">
        <v>79</v>
      </c>
      <c r="B17" s="28"/>
      <c r="C17" s="16" t="s">
        <v>32</v>
      </c>
      <c r="D17" s="16" t="s">
        <v>58</v>
      </c>
      <c r="E17" s="21" t="s">
        <v>80</v>
      </c>
      <c r="F17" s="22">
        <v>1</v>
      </c>
      <c r="G17" s="16">
        <v>40</v>
      </c>
      <c r="H17" s="16" t="s">
        <v>22</v>
      </c>
      <c r="I17" s="16" t="s">
        <v>23</v>
      </c>
      <c r="J17" s="18" t="s">
        <v>34</v>
      </c>
      <c r="K17" s="21" t="s">
        <v>81</v>
      </c>
    </row>
    <row r="18" spans="1:11" ht="85.5" customHeight="1">
      <c r="A18" s="16" t="s">
        <v>82</v>
      </c>
      <c r="B18" s="29"/>
      <c r="C18" s="16" t="s">
        <v>83</v>
      </c>
      <c r="D18" s="16" t="s">
        <v>58</v>
      </c>
      <c r="E18" s="21" t="s">
        <v>84</v>
      </c>
      <c r="F18" s="22">
        <v>4</v>
      </c>
      <c r="G18" s="16">
        <v>40</v>
      </c>
      <c r="H18" s="16" t="s">
        <v>22</v>
      </c>
      <c r="I18" s="16" t="s">
        <v>28</v>
      </c>
      <c r="J18" s="18" t="s">
        <v>29</v>
      </c>
      <c r="K18" s="42" t="s">
        <v>85</v>
      </c>
    </row>
    <row r="19" spans="1:11" ht="33.75" customHeight="1">
      <c r="A19" s="24"/>
      <c r="B19" s="25"/>
      <c r="C19" s="26"/>
      <c r="D19" s="26"/>
      <c r="E19" s="27"/>
      <c r="F19" s="15">
        <f>SUM(F12:F18)</f>
        <v>14</v>
      </c>
      <c r="G19" s="16"/>
      <c r="H19" s="16"/>
      <c r="I19" s="16"/>
      <c r="J19" s="18"/>
      <c r="K19" s="21"/>
    </row>
    <row r="20" spans="1:11" s="1" customFormat="1" ht="94.5" customHeight="1">
      <c r="A20" s="16" t="s">
        <v>86</v>
      </c>
      <c r="B20" s="18" t="s">
        <v>87</v>
      </c>
      <c r="C20" s="16" t="s">
        <v>88</v>
      </c>
      <c r="D20" s="16" t="s">
        <v>58</v>
      </c>
      <c r="E20" s="21" t="s">
        <v>89</v>
      </c>
      <c r="F20" s="22">
        <v>2</v>
      </c>
      <c r="G20" s="16">
        <v>40</v>
      </c>
      <c r="H20" s="16" t="s">
        <v>22</v>
      </c>
      <c r="I20" s="16" t="s">
        <v>23</v>
      </c>
      <c r="J20" s="16" t="s">
        <v>90</v>
      </c>
      <c r="K20" s="21" t="s">
        <v>91</v>
      </c>
    </row>
    <row r="21" spans="1:11" ht="33.75" customHeight="1">
      <c r="A21" s="24" t="s">
        <v>54</v>
      </c>
      <c r="B21" s="25"/>
      <c r="C21" s="26"/>
      <c r="D21" s="26"/>
      <c r="E21" s="27"/>
      <c r="F21" s="15">
        <f>F20</f>
        <v>2</v>
      </c>
      <c r="G21" s="16"/>
      <c r="H21" s="16"/>
      <c r="I21" s="16"/>
      <c r="J21" s="18"/>
      <c r="K21" s="21"/>
    </row>
    <row r="22" spans="1:11" s="1" customFormat="1" ht="67.5" customHeight="1">
      <c r="A22" s="30">
        <v>17</v>
      </c>
      <c r="B22" s="31" t="s">
        <v>92</v>
      </c>
      <c r="C22" s="16" t="s">
        <v>93</v>
      </c>
      <c r="D22" s="16" t="s">
        <v>58</v>
      </c>
      <c r="E22" s="21" t="s">
        <v>94</v>
      </c>
      <c r="F22" s="22">
        <v>1</v>
      </c>
      <c r="G22" s="16">
        <v>40</v>
      </c>
      <c r="H22" s="16" t="s">
        <v>16</v>
      </c>
      <c r="I22" s="16" t="s">
        <v>17</v>
      </c>
      <c r="J22" s="18" t="s">
        <v>95</v>
      </c>
      <c r="K22" s="21" t="s">
        <v>96</v>
      </c>
    </row>
    <row r="23" spans="1:11" s="1" customFormat="1" ht="84" customHeight="1">
      <c r="A23" s="30">
        <v>18</v>
      </c>
      <c r="B23" s="28"/>
      <c r="C23" s="16" t="s">
        <v>97</v>
      </c>
      <c r="D23" s="16" t="s">
        <v>58</v>
      </c>
      <c r="E23" s="21" t="s">
        <v>98</v>
      </c>
      <c r="F23" s="22">
        <v>2</v>
      </c>
      <c r="G23" s="16">
        <v>40</v>
      </c>
      <c r="H23" s="16" t="s">
        <v>22</v>
      </c>
      <c r="I23" s="16" t="s">
        <v>23</v>
      </c>
      <c r="J23" s="18" t="s">
        <v>18</v>
      </c>
      <c r="K23" s="21" t="s">
        <v>99</v>
      </c>
    </row>
    <row r="24" spans="1:11" s="1" customFormat="1" ht="70.5" customHeight="1">
      <c r="A24" s="30">
        <v>19</v>
      </c>
      <c r="B24" s="28"/>
      <c r="C24" s="16" t="s">
        <v>32</v>
      </c>
      <c r="D24" s="16" t="s">
        <v>58</v>
      </c>
      <c r="E24" s="21" t="s">
        <v>100</v>
      </c>
      <c r="F24" s="22">
        <v>1</v>
      </c>
      <c r="G24" s="16">
        <v>40</v>
      </c>
      <c r="H24" s="16" t="s">
        <v>22</v>
      </c>
      <c r="I24" s="16" t="s">
        <v>23</v>
      </c>
      <c r="J24" s="16" t="s">
        <v>34</v>
      </c>
      <c r="K24" s="21" t="s">
        <v>101</v>
      </c>
    </row>
    <row r="25" spans="1:11" s="1" customFormat="1" ht="67.5" customHeight="1">
      <c r="A25" s="30">
        <v>20</v>
      </c>
      <c r="B25" s="28"/>
      <c r="C25" s="16" t="s">
        <v>83</v>
      </c>
      <c r="D25" s="16" t="s">
        <v>58</v>
      </c>
      <c r="E25" s="21" t="s">
        <v>102</v>
      </c>
      <c r="F25" s="22">
        <v>3</v>
      </c>
      <c r="G25" s="16">
        <v>40</v>
      </c>
      <c r="H25" s="16" t="s">
        <v>22</v>
      </c>
      <c r="I25" s="16" t="s">
        <v>28</v>
      </c>
      <c r="J25" s="16" t="s">
        <v>29</v>
      </c>
      <c r="K25" s="21" t="s">
        <v>103</v>
      </c>
    </row>
    <row r="26" spans="1:11" s="1" customFormat="1" ht="66.75" customHeight="1">
      <c r="A26" s="30">
        <v>21</v>
      </c>
      <c r="B26" s="28"/>
      <c r="C26" s="16" t="s">
        <v>75</v>
      </c>
      <c r="D26" s="16" t="s">
        <v>58</v>
      </c>
      <c r="E26" s="21" t="s">
        <v>104</v>
      </c>
      <c r="F26" s="22">
        <v>1</v>
      </c>
      <c r="G26" s="16">
        <v>40</v>
      </c>
      <c r="H26" s="16" t="s">
        <v>22</v>
      </c>
      <c r="I26" s="16" t="s">
        <v>23</v>
      </c>
      <c r="J26" s="16" t="s">
        <v>77</v>
      </c>
      <c r="K26" s="21" t="s">
        <v>105</v>
      </c>
    </row>
    <row r="27" spans="1:11" s="1" customFormat="1" ht="94.5" customHeight="1">
      <c r="A27" s="30">
        <v>22</v>
      </c>
      <c r="B27" s="28"/>
      <c r="C27" s="16" t="s">
        <v>106</v>
      </c>
      <c r="D27" s="16" t="s">
        <v>58</v>
      </c>
      <c r="E27" s="21" t="s">
        <v>107</v>
      </c>
      <c r="F27" s="22">
        <v>1</v>
      </c>
      <c r="G27" s="16">
        <v>40</v>
      </c>
      <c r="H27" s="16" t="s">
        <v>22</v>
      </c>
      <c r="I27" s="16" t="s">
        <v>23</v>
      </c>
      <c r="J27" s="18" t="s">
        <v>53</v>
      </c>
      <c r="K27" s="21" t="s">
        <v>108</v>
      </c>
    </row>
    <row r="28" spans="1:11" s="1" customFormat="1" ht="72" customHeight="1">
      <c r="A28" s="30">
        <v>23</v>
      </c>
      <c r="B28" s="29"/>
      <c r="C28" s="16" t="s">
        <v>42</v>
      </c>
      <c r="D28" s="16" t="s">
        <v>58</v>
      </c>
      <c r="E28" s="21" t="s">
        <v>109</v>
      </c>
      <c r="F28" s="22">
        <v>3</v>
      </c>
      <c r="G28" s="16">
        <v>40</v>
      </c>
      <c r="H28" s="16" t="s">
        <v>22</v>
      </c>
      <c r="I28" s="16" t="s">
        <v>28</v>
      </c>
      <c r="J28" s="16" t="s">
        <v>44</v>
      </c>
      <c r="K28" s="21" t="s">
        <v>110</v>
      </c>
    </row>
    <row r="29" spans="1:11" ht="33.75" customHeight="1">
      <c r="A29" s="24" t="s">
        <v>54</v>
      </c>
      <c r="B29" s="25"/>
      <c r="C29" s="26"/>
      <c r="D29" s="26"/>
      <c r="E29" s="27"/>
      <c r="F29" s="15">
        <f>SUM(F22:F28)</f>
        <v>12</v>
      </c>
      <c r="G29" s="16"/>
      <c r="H29" s="16"/>
      <c r="I29" s="16"/>
      <c r="J29" s="18"/>
      <c r="K29" s="21"/>
    </row>
    <row r="30" spans="1:11" ht="39.75" customHeight="1">
      <c r="A30" s="30">
        <v>24</v>
      </c>
      <c r="B30" s="32" t="s">
        <v>111</v>
      </c>
      <c r="C30" s="16" t="s">
        <v>97</v>
      </c>
      <c r="D30" s="16" t="s">
        <v>14</v>
      </c>
      <c r="E30" s="21" t="s">
        <v>112</v>
      </c>
      <c r="F30" s="22">
        <v>1</v>
      </c>
      <c r="G30" s="16">
        <v>40</v>
      </c>
      <c r="H30" s="16" t="s">
        <v>22</v>
      </c>
      <c r="I30" s="16" t="s">
        <v>23</v>
      </c>
      <c r="J30" s="16" t="s">
        <v>18</v>
      </c>
      <c r="K30" s="21" t="s">
        <v>113</v>
      </c>
    </row>
    <row r="31" spans="1:11" ht="57" customHeight="1">
      <c r="A31" s="30">
        <v>25</v>
      </c>
      <c r="B31" s="17"/>
      <c r="C31" s="16" t="s">
        <v>114</v>
      </c>
      <c r="D31" s="16" t="s">
        <v>14</v>
      </c>
      <c r="E31" s="21" t="s">
        <v>115</v>
      </c>
      <c r="F31" s="22">
        <v>1</v>
      </c>
      <c r="G31" s="16">
        <v>40</v>
      </c>
      <c r="H31" s="16" t="s">
        <v>22</v>
      </c>
      <c r="I31" s="16" t="s">
        <v>23</v>
      </c>
      <c r="J31" s="16" t="s">
        <v>18</v>
      </c>
      <c r="K31" s="21" t="s">
        <v>116</v>
      </c>
    </row>
    <row r="32" spans="1:11" ht="46.5" customHeight="1">
      <c r="A32" s="30">
        <v>26</v>
      </c>
      <c r="B32" s="17"/>
      <c r="C32" s="16" t="s">
        <v>117</v>
      </c>
      <c r="D32" s="16" t="s">
        <v>14</v>
      </c>
      <c r="E32" s="21" t="s">
        <v>118</v>
      </c>
      <c r="F32" s="22">
        <v>1</v>
      </c>
      <c r="G32" s="16">
        <v>40</v>
      </c>
      <c r="H32" s="16" t="s">
        <v>22</v>
      </c>
      <c r="I32" s="16" t="s">
        <v>23</v>
      </c>
      <c r="J32" s="16" t="s">
        <v>95</v>
      </c>
      <c r="K32" s="21" t="s">
        <v>119</v>
      </c>
    </row>
    <row r="33" spans="1:11" ht="48" customHeight="1">
      <c r="A33" s="30">
        <v>27</v>
      </c>
      <c r="B33" s="17"/>
      <c r="C33" s="16" t="s">
        <v>88</v>
      </c>
      <c r="D33" s="16" t="s">
        <v>14</v>
      </c>
      <c r="E33" s="21" t="s">
        <v>120</v>
      </c>
      <c r="F33" s="22">
        <v>1</v>
      </c>
      <c r="G33" s="16">
        <v>40</v>
      </c>
      <c r="H33" s="16" t="s">
        <v>22</v>
      </c>
      <c r="I33" s="16" t="s">
        <v>23</v>
      </c>
      <c r="J33" s="16" t="s">
        <v>90</v>
      </c>
      <c r="K33" s="21" t="s">
        <v>113</v>
      </c>
    </row>
    <row r="34" spans="1:11" ht="66" customHeight="1">
      <c r="A34" s="30">
        <v>28</v>
      </c>
      <c r="B34" s="17"/>
      <c r="C34" s="16" t="s">
        <v>83</v>
      </c>
      <c r="D34" s="16" t="s">
        <v>14</v>
      </c>
      <c r="E34" s="21" t="s">
        <v>121</v>
      </c>
      <c r="F34" s="22">
        <v>2</v>
      </c>
      <c r="G34" s="16">
        <v>40</v>
      </c>
      <c r="H34" s="16" t="s">
        <v>22</v>
      </c>
      <c r="I34" s="16" t="s">
        <v>28</v>
      </c>
      <c r="J34" s="16" t="s">
        <v>122</v>
      </c>
      <c r="K34" s="21" t="s">
        <v>123</v>
      </c>
    </row>
    <row r="35" spans="1:11" ht="96" customHeight="1">
      <c r="A35" s="30">
        <v>29</v>
      </c>
      <c r="B35" s="17"/>
      <c r="C35" s="16" t="s">
        <v>106</v>
      </c>
      <c r="D35" s="16" t="s">
        <v>14</v>
      </c>
      <c r="E35" s="21" t="s">
        <v>124</v>
      </c>
      <c r="F35" s="22">
        <v>1</v>
      </c>
      <c r="G35" s="16">
        <v>40</v>
      </c>
      <c r="H35" s="16" t="s">
        <v>22</v>
      </c>
      <c r="I35" s="16" t="s">
        <v>28</v>
      </c>
      <c r="J35" s="18" t="s">
        <v>53</v>
      </c>
      <c r="K35" s="21" t="s">
        <v>125</v>
      </c>
    </row>
    <row r="36" spans="1:11" ht="66" customHeight="1">
      <c r="A36" s="30">
        <v>30</v>
      </c>
      <c r="B36" s="17"/>
      <c r="C36" s="16" t="s">
        <v>32</v>
      </c>
      <c r="D36" s="16" t="s">
        <v>14</v>
      </c>
      <c r="E36" s="21" t="s">
        <v>126</v>
      </c>
      <c r="F36" s="22">
        <v>1</v>
      </c>
      <c r="G36" s="16">
        <v>40</v>
      </c>
      <c r="H36" s="16" t="s">
        <v>22</v>
      </c>
      <c r="I36" s="16" t="s">
        <v>28</v>
      </c>
      <c r="J36" s="16" t="s">
        <v>34</v>
      </c>
      <c r="K36" s="21" t="s">
        <v>127</v>
      </c>
    </row>
    <row r="37" spans="1:11" ht="79.5" customHeight="1">
      <c r="A37" s="30">
        <v>31</v>
      </c>
      <c r="B37" s="17"/>
      <c r="C37" s="16" t="s">
        <v>75</v>
      </c>
      <c r="D37" s="16" t="s">
        <v>14</v>
      </c>
      <c r="E37" s="21" t="s">
        <v>128</v>
      </c>
      <c r="F37" s="22">
        <v>2</v>
      </c>
      <c r="G37" s="16">
        <v>40</v>
      </c>
      <c r="H37" s="16" t="s">
        <v>22</v>
      </c>
      <c r="I37" s="16" t="s">
        <v>28</v>
      </c>
      <c r="J37" s="16" t="s">
        <v>77</v>
      </c>
      <c r="K37" s="21" t="s">
        <v>129</v>
      </c>
    </row>
    <row r="38" spans="1:11" ht="72.75" customHeight="1">
      <c r="A38" s="30">
        <v>32</v>
      </c>
      <c r="B38" s="23"/>
      <c r="C38" s="16" t="s">
        <v>42</v>
      </c>
      <c r="D38" s="16" t="s">
        <v>14</v>
      </c>
      <c r="E38" s="21" t="s">
        <v>130</v>
      </c>
      <c r="F38" s="22">
        <v>1</v>
      </c>
      <c r="G38" s="16">
        <v>40</v>
      </c>
      <c r="H38" s="16" t="s">
        <v>22</v>
      </c>
      <c r="I38" s="16" t="s">
        <v>28</v>
      </c>
      <c r="J38" s="18" t="s">
        <v>44</v>
      </c>
      <c r="K38" s="21" t="s">
        <v>131</v>
      </c>
    </row>
    <row r="39" spans="1:11" ht="33.75" customHeight="1">
      <c r="A39" s="24" t="s">
        <v>54</v>
      </c>
      <c r="B39" s="25"/>
      <c r="C39" s="26"/>
      <c r="D39" s="26"/>
      <c r="E39" s="27"/>
      <c r="F39" s="15">
        <v>11</v>
      </c>
      <c r="G39" s="16"/>
      <c r="H39" s="16"/>
      <c r="I39" s="16"/>
      <c r="J39" s="18"/>
      <c r="K39" s="21"/>
    </row>
    <row r="40" spans="1:11" ht="57.75" customHeight="1">
      <c r="A40" s="30">
        <v>33</v>
      </c>
      <c r="B40" s="17" t="s">
        <v>132</v>
      </c>
      <c r="C40" s="16" t="s">
        <v>32</v>
      </c>
      <c r="D40" s="16" t="s">
        <v>14</v>
      </c>
      <c r="E40" s="21" t="s">
        <v>133</v>
      </c>
      <c r="F40" s="22">
        <v>1</v>
      </c>
      <c r="G40" s="16">
        <v>40</v>
      </c>
      <c r="H40" s="16" t="s">
        <v>22</v>
      </c>
      <c r="I40" s="16" t="s">
        <v>28</v>
      </c>
      <c r="J40" s="18" t="s">
        <v>34</v>
      </c>
      <c r="K40" s="42" t="s">
        <v>134</v>
      </c>
    </row>
    <row r="41" spans="1:11" ht="66.75" customHeight="1">
      <c r="A41" s="30">
        <v>34</v>
      </c>
      <c r="B41" s="17"/>
      <c r="C41" s="16" t="s">
        <v>26</v>
      </c>
      <c r="D41" s="16" t="s">
        <v>14</v>
      </c>
      <c r="E41" s="21" t="s">
        <v>135</v>
      </c>
      <c r="F41" s="22">
        <v>3</v>
      </c>
      <c r="G41" s="16">
        <v>40</v>
      </c>
      <c r="H41" s="16" t="s">
        <v>136</v>
      </c>
      <c r="I41" s="16" t="s">
        <v>28</v>
      </c>
      <c r="J41" s="18" t="s">
        <v>29</v>
      </c>
      <c r="K41" s="42" t="s">
        <v>137</v>
      </c>
    </row>
    <row r="42" spans="1:11" ht="57" customHeight="1">
      <c r="A42" s="30">
        <v>35</v>
      </c>
      <c r="B42" s="23"/>
      <c r="C42" s="16" t="s">
        <v>93</v>
      </c>
      <c r="D42" s="16" t="s">
        <v>14</v>
      </c>
      <c r="E42" s="21" t="s">
        <v>138</v>
      </c>
      <c r="F42" s="22">
        <v>1</v>
      </c>
      <c r="G42" s="16">
        <v>40</v>
      </c>
      <c r="H42" s="16" t="s">
        <v>16</v>
      </c>
      <c r="I42" s="18" t="s">
        <v>17</v>
      </c>
      <c r="J42" s="18" t="s">
        <v>95</v>
      </c>
      <c r="K42" s="42" t="s">
        <v>139</v>
      </c>
    </row>
    <row r="43" spans="1:11" ht="33.75" customHeight="1">
      <c r="A43" s="24"/>
      <c r="B43" s="25"/>
      <c r="C43" s="26"/>
      <c r="D43" s="26"/>
      <c r="E43" s="27"/>
      <c r="F43" s="33">
        <f>SUM(F40:F42)</f>
        <v>5</v>
      </c>
      <c r="G43" s="16"/>
      <c r="H43" s="16"/>
      <c r="I43" s="16"/>
      <c r="J43" s="18"/>
      <c r="K43" s="21"/>
    </row>
    <row r="44" spans="1:11" ht="79.5" customHeight="1">
      <c r="A44" s="16" t="s">
        <v>140</v>
      </c>
      <c r="B44" s="31" t="s">
        <v>141</v>
      </c>
      <c r="C44" s="18" t="s">
        <v>142</v>
      </c>
      <c r="D44" s="30" t="s">
        <v>14</v>
      </c>
      <c r="E44" s="21" t="s">
        <v>143</v>
      </c>
      <c r="F44" s="16">
        <v>1</v>
      </c>
      <c r="G44" s="16">
        <v>40</v>
      </c>
      <c r="H44" s="16" t="s">
        <v>22</v>
      </c>
      <c r="I44" s="16" t="s">
        <v>28</v>
      </c>
      <c r="J44" s="30" t="s">
        <v>144</v>
      </c>
      <c r="K44" s="21" t="s">
        <v>145</v>
      </c>
    </row>
    <row r="45" spans="1:11" ht="147.75" customHeight="1">
      <c r="A45" s="16" t="s">
        <v>146</v>
      </c>
      <c r="B45" s="29"/>
      <c r="C45" s="18" t="s">
        <v>147</v>
      </c>
      <c r="D45" s="30" t="s">
        <v>58</v>
      </c>
      <c r="E45" s="21" t="s">
        <v>148</v>
      </c>
      <c r="F45" s="16">
        <v>2</v>
      </c>
      <c r="G45" s="16">
        <v>40</v>
      </c>
      <c r="H45" s="16" t="s">
        <v>16</v>
      </c>
      <c r="I45" s="16" t="s">
        <v>17</v>
      </c>
      <c r="J45" s="18" t="s">
        <v>149</v>
      </c>
      <c r="K45" s="19" t="s">
        <v>150</v>
      </c>
    </row>
    <row r="46" spans="1:11" ht="34.5" customHeight="1">
      <c r="A46" s="34"/>
      <c r="B46" s="29"/>
      <c r="C46" s="34"/>
      <c r="D46" s="34"/>
      <c r="E46" s="35"/>
      <c r="F46" s="36">
        <f>SUM(F44:F45)</f>
        <v>3</v>
      </c>
      <c r="G46" s="34"/>
      <c r="H46" s="34"/>
      <c r="I46" s="34"/>
      <c r="J46" s="34"/>
      <c r="K46" s="35"/>
    </row>
    <row r="47" spans="1:11" s="2" customFormat="1" ht="28.5" customHeight="1">
      <c r="A47" s="37" t="s">
        <v>151</v>
      </c>
      <c r="B47" s="38"/>
      <c r="C47" s="37"/>
      <c r="D47" s="37"/>
      <c r="E47" s="39"/>
      <c r="F47" s="40">
        <f>F11+F19+F21+F29+F39+F43+F46</f>
        <v>138</v>
      </c>
      <c r="G47" s="40"/>
      <c r="H47" s="40"/>
      <c r="I47" s="40"/>
      <c r="J47" s="40"/>
      <c r="K47" s="40"/>
    </row>
  </sheetData>
  <sheetProtection/>
  <mergeCells count="14">
    <mergeCell ref="A1:K1"/>
    <mergeCell ref="A11:E11"/>
    <mergeCell ref="A19:E19"/>
    <mergeCell ref="A21:E21"/>
    <mergeCell ref="A29:E29"/>
    <mergeCell ref="A39:E39"/>
    <mergeCell ref="A43:E43"/>
    <mergeCell ref="A47:E47"/>
    <mergeCell ref="B3:B10"/>
    <mergeCell ref="B12:B18"/>
    <mergeCell ref="B22:B28"/>
    <mergeCell ref="B30:B38"/>
    <mergeCell ref="B40:B42"/>
    <mergeCell ref="B44:B45"/>
  </mergeCells>
  <printOptions horizontalCentered="1" verticalCentered="1"/>
  <pageMargins left="0.19652777777777777" right="0.19652777777777777" top="0.3541666666666667" bottom="0.3541666666666667" header="0.2361111111111111" footer="0.19652777777777777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薛薛</cp:lastModifiedBy>
  <cp:lastPrinted>2024-01-17T07:03:28Z</cp:lastPrinted>
  <dcterms:created xsi:type="dcterms:W3CDTF">2006-09-13T11:21:51Z</dcterms:created>
  <dcterms:modified xsi:type="dcterms:W3CDTF">2024-02-23T05:06:37Z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EA9D47C6B82E458197094ABBBD93BC4E_12</vt:lpwstr>
  </property>
</Properties>
</file>