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临聘情况表" sheetId="3" r:id="rId1"/>
  </sheets>
  <definedNames>
    <definedName name="_xlnm._FilterDatabase" localSheetId="0" hidden="1">临聘情况表!$A$4:$U$57</definedName>
    <definedName name="_xlnm.Print_Titles" localSheetId="0">临聘情况表!$3:$4</definedName>
  </definedNames>
  <calcPr calcId="144525"/>
</workbook>
</file>

<file path=xl/sharedStrings.xml><?xml version="1.0" encoding="utf-8"?>
<sst xmlns="http://schemas.openxmlformats.org/spreadsheetml/2006/main" count="199" uniqueCount="181">
  <si>
    <t>附件1</t>
  </si>
  <si>
    <t>2024年珠海市香洲区公开招聘公办中小学临聘教师岗位一览表（第一批）</t>
  </si>
  <si>
    <t>序号</t>
  </si>
  <si>
    <t>学校</t>
  </si>
  <si>
    <t>学科临聘教师招聘需求</t>
  </si>
  <si>
    <t>学校招聘咨询电话</t>
  </si>
  <si>
    <t>学校接收报考资料的邮箱</t>
  </si>
  <si>
    <t>备注</t>
  </si>
  <si>
    <t>语文（人数）</t>
  </si>
  <si>
    <t>数学（人数）</t>
  </si>
  <si>
    <t>英语（人数）</t>
  </si>
  <si>
    <t>体育（人数）</t>
  </si>
  <si>
    <t>音乐（人数）</t>
  </si>
  <si>
    <t>美术（人数）</t>
  </si>
  <si>
    <t>道德与法治（人数）</t>
  </si>
  <si>
    <t>历史（人数）</t>
  </si>
  <si>
    <t>物理（人数）</t>
  </si>
  <si>
    <t>化学（人数）</t>
  </si>
  <si>
    <t>地理（人数）</t>
  </si>
  <si>
    <t>心理（人数）</t>
  </si>
  <si>
    <t>合计（人数）</t>
  </si>
  <si>
    <t>岗位专业需求</t>
  </si>
  <si>
    <t>学校其他要求</t>
  </si>
  <si>
    <t>中学生物</t>
  </si>
  <si>
    <t>珠海市紫荆中学</t>
  </si>
  <si>
    <t>招聘岗位专业需求参照《广东省2024年考试录用公务员专业参考目录》（见附件2）进行</t>
  </si>
  <si>
    <t>座机：0756-2121019；手机：13680387789</t>
  </si>
  <si>
    <t>zhszjzx@qq.com</t>
  </si>
  <si>
    <t>珠海市紫荆中学桃园校区</t>
  </si>
  <si>
    <t>座机：0756-2125695；手机：15819459202</t>
  </si>
  <si>
    <t>zhszjzxtyxq@qq.com</t>
  </si>
  <si>
    <t>珠海市文园中学</t>
  </si>
  <si>
    <t>座机：0756-2532932/2532007；手机：13169617612/13570647169</t>
  </si>
  <si>
    <t>827064259@qq.com</t>
  </si>
  <si>
    <t>珠海市九洲中学</t>
  </si>
  <si>
    <t>座机：0756-3325331；手机：18926921994</t>
  </si>
  <si>
    <t>jzzx331@163.com</t>
  </si>
  <si>
    <t>珠海市第五中学</t>
  </si>
  <si>
    <t>座机：0756-2274497；手机：13427701858</t>
  </si>
  <si>
    <t>576699394@qq.com</t>
  </si>
  <si>
    <t>珠海市第七中学</t>
  </si>
  <si>
    <t>座机：0756-6266409；
手机：13680366399</t>
  </si>
  <si>
    <t>2569377310@qq.com</t>
  </si>
  <si>
    <t>珠海市第八中学</t>
  </si>
  <si>
    <t>座机：0756-2319607；手机：13411479262</t>
  </si>
  <si>
    <t>123910619@qq.com</t>
  </si>
  <si>
    <t>珠海市第九中学</t>
  </si>
  <si>
    <t>座机：0756-2605260；手机：18125077978</t>
  </si>
  <si>
    <t>68723735@qq.com</t>
  </si>
  <si>
    <t>珠海市第十中学</t>
  </si>
  <si>
    <t>座机：0756-8596838；手机：13727071010</t>
  </si>
  <si>
    <t>65096518@qq.com</t>
  </si>
  <si>
    <t>珠海市第十一中学</t>
  </si>
  <si>
    <t>座机：0756-8981787；手机：15014917089</t>
  </si>
  <si>
    <t>287971074@qq.com</t>
  </si>
  <si>
    <t>珠海市第十三中学</t>
  </si>
  <si>
    <t>有教学经验者优先</t>
  </si>
  <si>
    <t>座机：0756-6278300；手机：13824129813</t>
  </si>
  <si>
    <t>364899906@qq.com</t>
  </si>
  <si>
    <t>珠海市拱北中学</t>
  </si>
  <si>
    <t>座机：0756-6162128；手机：13726296159</t>
  </si>
  <si>
    <t>402053390@qq.com</t>
  </si>
  <si>
    <t>珠海市夏湾中学</t>
  </si>
  <si>
    <t xml:space="preserve">座机：0756-6167355；手机：13676098908
</t>
  </si>
  <si>
    <t>464577353@qq.com</t>
  </si>
  <si>
    <t>珠海市前山中学</t>
  </si>
  <si>
    <t>座机：0756-8665506；手机：13727076264</t>
  </si>
  <si>
    <t>454676625@qq.com</t>
  </si>
  <si>
    <t>珠海市文园中学教育集团南屏校区
（珠海市南屏中学）</t>
  </si>
  <si>
    <t>座机：0756-8677023；手机：13824161560</t>
  </si>
  <si>
    <t>93202195@qq.com</t>
  </si>
  <si>
    <t>珠海市九洲中学教育集团湾仔校区
（珠海市湾仔中学）</t>
  </si>
  <si>
    <t>座机：0756-8822043；手机：18926921856</t>
  </si>
  <si>
    <t xml:space="preserve">wzzxjszp@163.com </t>
  </si>
  <si>
    <t>珠海市梅华中学</t>
  </si>
  <si>
    <t>座机：0756-2661680；手机：13702768611</t>
  </si>
  <si>
    <t>150150391@qq.com</t>
  </si>
  <si>
    <t>珠海市凤凰中学</t>
  </si>
  <si>
    <t>座机：0756-6179063；
手机：18926960553</t>
  </si>
  <si>
    <t>413610607@qq.com</t>
  </si>
  <si>
    <t>珠海市香洲区实验学校</t>
  </si>
  <si>
    <t>手机：13798970202/13824192097</t>
  </si>
  <si>
    <t>542624773@qq.com</t>
  </si>
  <si>
    <t>珠海市香洲区第一小学</t>
  </si>
  <si>
    <t>座机：0756-2118033；手机：13926932028</t>
  </si>
  <si>
    <t>1638381407@qq.com</t>
  </si>
  <si>
    <t>珠海市香洲区第二小学</t>
  </si>
  <si>
    <t>座机：0756-2128471；手机：13825693900</t>
  </si>
  <si>
    <t>125594690@qq.com</t>
  </si>
  <si>
    <t>珠海市香洲区第三小学</t>
  </si>
  <si>
    <t>座机：0756-6289308；手机：15976950989</t>
  </si>
  <si>
    <t>35105638@qq.com</t>
  </si>
  <si>
    <t>珠海市香洲区第四小学</t>
  </si>
  <si>
    <t>座机：0756-2134286；手机：13631295145</t>
  </si>
  <si>
    <t>461423658@qq.com</t>
  </si>
  <si>
    <t>珠海市香洲区第六小学</t>
  </si>
  <si>
    <t>座机：0756-2886205；手机：15819834155</t>
  </si>
  <si>
    <t>565012657@qq.com</t>
  </si>
  <si>
    <t>珠海市香洲区第七小学</t>
  </si>
  <si>
    <t>座机：0756-2110569；手机：13824179921</t>
  </si>
  <si>
    <t>36390536@qq.com</t>
  </si>
  <si>
    <t>珠海市香洲区第十小学</t>
  </si>
  <si>
    <t>手机：13825604138</t>
  </si>
  <si>
    <t>4786463@qq.com</t>
  </si>
  <si>
    <t>珠海市香洲区第十一小学</t>
  </si>
  <si>
    <t>座机：0756-2288834；手机：13726208605</t>
  </si>
  <si>
    <t>7657733@qq.com</t>
  </si>
  <si>
    <t>珠海市香洲区第十二小学</t>
  </si>
  <si>
    <t>座机：0756-2682207；手机：13798991668</t>
  </si>
  <si>
    <t>2567162352@qq.com</t>
  </si>
  <si>
    <t>珠海市香洲区第十六小学</t>
  </si>
  <si>
    <t xml:space="preserve">座机：0756-6296555；手机：13926922455  </t>
  </si>
  <si>
    <t>188153489@qq.com</t>
  </si>
  <si>
    <t>珠海市香洲区第十七小学</t>
  </si>
  <si>
    <t>座机：0756-2661983；手机：13417929236</t>
  </si>
  <si>
    <t>262876883@qq.com</t>
  </si>
  <si>
    <t>珠海市香洲区第二十一小学</t>
  </si>
  <si>
    <t>座机：0756-6296626；手机：13727034179</t>
  </si>
  <si>
    <t>150596396@qq.com</t>
  </si>
  <si>
    <t>珠海市香洲区第二十三小学</t>
  </si>
  <si>
    <t>手机：16698616136</t>
  </si>
  <si>
    <t>351147595@qq.com</t>
  </si>
  <si>
    <t>珠海市香山学校</t>
  </si>
  <si>
    <t>座机：0756-2532966；手机：13532242332</t>
  </si>
  <si>
    <t>542958977@qq.com</t>
  </si>
  <si>
    <t>珠海市香洲区香华实验学校</t>
  </si>
  <si>
    <t>座机：0756-2266262；手机：13727095705</t>
  </si>
  <si>
    <t>52017948@qq.com</t>
  </si>
  <si>
    <t>珠海市香洲区吉大小学</t>
  </si>
  <si>
    <t>座机：0756-6337998；手机：15916222594</t>
  </si>
  <si>
    <t>278205440@qq.ocm</t>
  </si>
  <si>
    <t>珠海市香洲区九洲小学</t>
  </si>
  <si>
    <t>座机：0756-3335437；手机：15916341163</t>
  </si>
  <si>
    <t>645457616@qq.com</t>
  </si>
  <si>
    <t>珠海市香洲区海湾小学</t>
  </si>
  <si>
    <t>座机：0756-3377303；手机：15916330402</t>
  </si>
  <si>
    <t>596357838@qq.com</t>
  </si>
  <si>
    <t>珠海市香洲区拱北小学</t>
  </si>
  <si>
    <t>座机：0756-8887330；手机：13417900720</t>
  </si>
  <si>
    <t>2232823121@qq.com</t>
  </si>
  <si>
    <t>珠海市香洲区侨光小学</t>
  </si>
  <si>
    <t>座机：0756-6330357；手机：13631283485</t>
  </si>
  <si>
    <t>318360404@qq.com</t>
  </si>
  <si>
    <t>珠海市香洲区夏湾小学</t>
  </si>
  <si>
    <t>座机：0756-6356003；手机：15913201248</t>
  </si>
  <si>
    <t>645783979@qq.com</t>
  </si>
  <si>
    <t>珠海市香洲区金钟小学</t>
  </si>
  <si>
    <t>座机：0756-6296238；手机：13703009733</t>
  </si>
  <si>
    <t>563434917@qq.com</t>
  </si>
  <si>
    <t>珠海市香洲实验教育集团广昌校区
（珠海市香洲区广昌小学）</t>
  </si>
  <si>
    <t>座机：0756-6141057；手机：15989777030</t>
  </si>
  <si>
    <t>10539662@qq.com</t>
  </si>
  <si>
    <t>珠海市香洲凤凰教育集团广生校区
（珠海市香洲区广生小学）</t>
  </si>
  <si>
    <t>座机：0756-3899728；手机：15913201875</t>
  </si>
  <si>
    <t xml:space="preserve">gsxx772@163.com  </t>
  </si>
  <si>
    <t>珠海市香洲区杨匏安纪念学校</t>
  </si>
  <si>
    <t>手机：15820584491</t>
  </si>
  <si>
    <t>88155358@qq.com</t>
  </si>
  <si>
    <t>珠海市香洲区南湾小学</t>
  </si>
  <si>
    <t>座机：0756-8932195；手机：13680339859</t>
  </si>
  <si>
    <t>77154298@qq.com</t>
  </si>
  <si>
    <t>珠海市香洲一小教育集团湾仔校区
（珠海市香洲区湾仔小学）</t>
  </si>
  <si>
    <t>座机：0756-8825300；手机：13727074544</t>
  </si>
  <si>
    <t>1169519103@qq.com</t>
  </si>
  <si>
    <t>珠海市香洲区云峰小学</t>
  </si>
  <si>
    <t>座机：0756-6331556；手机：13680340390</t>
  </si>
  <si>
    <t>1515759880@qq.com</t>
  </si>
  <si>
    <t>珠海市香洲区潮联学校</t>
  </si>
  <si>
    <t>座机：0756-2166926；手机：13923394263</t>
  </si>
  <si>
    <t>zhangwencen1141@126.com</t>
  </si>
  <si>
    <t>珠海市香洲一小教育集团容国团校区
（珠海市香洲区容国团小学）</t>
  </si>
  <si>
    <t>座机：0756-8670032；手机：13798996633</t>
  </si>
  <si>
    <t>183012881@qq.com</t>
  </si>
  <si>
    <t>珠海市凤凰中学教育集团群贤小学校区
（珠海市香洲区群贤小学）</t>
  </si>
  <si>
    <t>座机：0756-2316607；手机：15913299268</t>
  </si>
  <si>
    <t>471097298@qq.com</t>
  </si>
  <si>
    <t>珠海市文园中学教育集团文园小学校区
（珠海市香洲区文园小学）</t>
  </si>
  <si>
    <t>座机：0756-2299530；手机：13825629623</t>
  </si>
  <si>
    <t>313528810@qq.com</t>
  </si>
  <si>
    <t>合计</t>
  </si>
  <si>
    <r>
      <rPr>
        <b/>
        <sz val="16"/>
        <rFont val="宋体"/>
        <charset val="134"/>
      </rPr>
      <t>备注：</t>
    </r>
    <r>
      <rPr>
        <sz val="16"/>
        <rFont val="宋体"/>
        <charset val="134"/>
      </rPr>
      <t>监督电话：0756-2611800、2611163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</si>
</sst>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40">
    <font>
      <sz val="12"/>
      <name val="宋体"/>
      <charset val="134"/>
    </font>
    <font>
      <sz val="11"/>
      <color indexed="8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4"/>
      <color theme="1"/>
      <name val="黑体"/>
      <charset val="134"/>
    </font>
    <font>
      <sz val="10"/>
      <color theme="1"/>
      <name val="黑体"/>
      <charset val="134"/>
    </font>
    <font>
      <sz val="14"/>
      <name val="等线"/>
      <charset val="134"/>
      <scheme val="minor"/>
    </font>
    <font>
      <sz val="14"/>
      <name val="仿宋_GB2312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b/>
      <sz val="14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20"/>
      <color indexed="8"/>
      <name val="宋体"/>
      <charset val="134"/>
    </font>
    <font>
      <sz val="14"/>
      <name val="黑体"/>
      <charset val="134"/>
    </font>
    <font>
      <sz val="11"/>
      <name val="仿宋_GB2312"/>
      <charset val="134"/>
    </font>
    <font>
      <sz val="12"/>
      <color indexed="8"/>
      <name val="宋体"/>
      <charset val="134"/>
    </font>
    <font>
      <sz val="11"/>
      <color rgb="FF000000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0"/>
      <name val="Arial"/>
      <charset val="134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3">
    <xf numFmtId="0" fontId="0" fillId="0" borderId="0"/>
    <xf numFmtId="42" fontId="21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6" borderId="14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5" borderId="15" applyNumberFormat="0" applyFont="0" applyAlignment="0" applyProtection="0">
      <alignment vertical="center"/>
    </xf>
    <xf numFmtId="0" fontId="3" fillId="0" borderId="0" applyBorder="0">
      <alignment vertical="center"/>
    </xf>
    <xf numFmtId="0" fontId="33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21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27" fillId="3" borderId="14" applyNumberFormat="0" applyAlignment="0" applyProtection="0">
      <alignment vertical="center"/>
    </xf>
    <xf numFmtId="0" fontId="21" fillId="0" borderId="0">
      <alignment vertical="center"/>
    </xf>
    <xf numFmtId="0" fontId="36" fillId="17" borderId="18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2" fillId="32" borderId="0" applyNumberFormat="0" applyBorder="0" applyAlignment="0" applyProtection="0">
      <alignment vertical="center"/>
    </xf>
    <xf numFmtId="0" fontId="0" fillId="0" borderId="0"/>
    <xf numFmtId="0" fontId="33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ont="0" applyFill="0" applyBorder="0" applyAlignment="0" applyProtection="0"/>
    <xf numFmtId="0" fontId="21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</cellStyleXfs>
  <cellXfs count="53">
    <xf numFmtId="0" fontId="0" fillId="0" borderId="0" xfId="0"/>
    <xf numFmtId="49" fontId="1" fillId="0" borderId="0" xfId="62" applyNumberFormat="1" applyFont="1">
      <alignment vertical="center"/>
    </xf>
    <xf numFmtId="49" fontId="2" fillId="0" borderId="0" xfId="62" applyNumberFormat="1" applyFont="1">
      <alignment vertical="center"/>
    </xf>
    <xf numFmtId="49" fontId="2" fillId="0" borderId="0" xfId="62" applyNumberFormat="1" applyFont="1" applyFill="1" applyBorder="1" applyAlignment="1">
      <alignment vertical="center"/>
    </xf>
    <xf numFmtId="49" fontId="2" fillId="0" borderId="0" xfId="62" applyNumberFormat="1" applyFont="1" applyFill="1">
      <alignment vertical="center"/>
    </xf>
    <xf numFmtId="0" fontId="0" fillId="0" borderId="0" xfId="0" applyFont="1" applyFill="1" applyAlignment="1">
      <alignment horizontal="center"/>
    </xf>
    <xf numFmtId="49" fontId="2" fillId="0" borderId="0" xfId="62" applyNumberFormat="1" applyFont="1" applyFill="1" applyAlignment="1">
      <alignment vertical="center"/>
    </xf>
    <xf numFmtId="49" fontId="3" fillId="0" borderId="0" xfId="62" applyNumberFormat="1" applyFont="1" applyFill="1" applyAlignment="1">
      <alignment vertical="center"/>
    </xf>
    <xf numFmtId="49" fontId="3" fillId="0" borderId="0" xfId="62" applyNumberFormat="1">
      <alignment vertical="center"/>
    </xf>
    <xf numFmtId="49" fontId="3" fillId="0" borderId="0" xfId="62" applyNumberFormat="1" applyFont="1" applyAlignment="1">
      <alignment horizontal="center" vertical="center" wrapText="1"/>
    </xf>
    <xf numFmtId="49" fontId="4" fillId="0" borderId="0" xfId="62" applyNumberFormat="1" applyFont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9" fillId="0" borderId="5" xfId="62" applyNumberFormat="1" applyFont="1" applyBorder="1" applyAlignment="1">
      <alignment horizontal="center" vertical="center" wrapText="1"/>
    </xf>
    <xf numFmtId="0" fontId="9" fillId="0" borderId="5" xfId="62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49" fontId="10" fillId="0" borderId="5" xfId="62" applyNumberFormat="1" applyFont="1" applyFill="1" applyBorder="1" applyAlignment="1">
      <alignment horizontal="center" vertical="center" wrapText="1"/>
    </xf>
    <xf numFmtId="0" fontId="10" fillId="0" borderId="5" xfId="62" applyNumberFormat="1" applyFont="1" applyFill="1" applyBorder="1" applyAlignment="1">
      <alignment horizontal="center" vertical="center" wrapText="1"/>
    </xf>
    <xf numFmtId="0" fontId="9" fillId="0" borderId="5" xfId="62" applyFont="1" applyFill="1" applyBorder="1" applyAlignment="1">
      <alignment horizontal="center" vertical="center" wrapText="1"/>
    </xf>
    <xf numFmtId="0" fontId="9" fillId="0" borderId="5" xfId="62" applyFont="1" applyBorder="1" applyAlignment="1">
      <alignment horizontal="center" vertical="center" wrapText="1"/>
    </xf>
    <xf numFmtId="0" fontId="11" fillId="0" borderId="6" xfId="62" applyNumberFormat="1" applyFont="1" applyBorder="1" applyAlignment="1">
      <alignment horizontal="center" vertical="center" wrapText="1"/>
    </xf>
    <xf numFmtId="0" fontId="11" fillId="0" borderId="4" xfId="62" applyNumberFormat="1" applyFont="1" applyBorder="1" applyAlignment="1">
      <alignment horizontal="center" vertical="center" wrapText="1"/>
    </xf>
    <xf numFmtId="0" fontId="11" fillId="0" borderId="5" xfId="62" applyNumberFormat="1" applyFont="1" applyBorder="1" applyAlignment="1">
      <alignment horizontal="center" vertical="center" wrapText="1"/>
    </xf>
    <xf numFmtId="49" fontId="12" fillId="0" borderId="2" xfId="62" applyNumberFormat="1" applyFont="1" applyFill="1" applyBorder="1" applyAlignment="1">
      <alignment horizontal="left" vertical="center"/>
    </xf>
    <xf numFmtId="49" fontId="13" fillId="0" borderId="2" xfId="62" applyNumberFormat="1" applyFont="1" applyFill="1" applyBorder="1" applyAlignment="1">
      <alignment horizontal="left" vertical="center"/>
    </xf>
    <xf numFmtId="176" fontId="5" fillId="2" borderId="5" xfId="0" applyNumberFormat="1" applyFont="1" applyFill="1" applyBorder="1" applyAlignment="1">
      <alignment horizontal="center" vertical="center" wrapText="1"/>
    </xf>
    <xf numFmtId="0" fontId="13" fillId="0" borderId="1" xfId="62" applyNumberFormat="1" applyFont="1" applyBorder="1" applyAlignment="1">
      <alignment horizontal="center" vertical="center" wrapText="1"/>
    </xf>
    <xf numFmtId="0" fontId="13" fillId="0" borderId="7" xfId="62" applyNumberFormat="1" applyFont="1" applyBorder="1" applyAlignment="1">
      <alignment horizontal="center" vertical="center" wrapText="1"/>
    </xf>
    <xf numFmtId="0" fontId="13" fillId="0" borderId="7" xfId="62" applyNumberFormat="1" applyFont="1" applyFill="1" applyBorder="1" applyAlignment="1">
      <alignment horizontal="center" vertical="center" wrapText="1"/>
    </xf>
    <xf numFmtId="49" fontId="14" fillId="0" borderId="0" xfId="62" applyNumberFormat="1" applyFont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176" fontId="15" fillId="2" borderId="1" xfId="0" applyNumberFormat="1" applyFont="1" applyFill="1" applyBorder="1" applyAlignment="1">
      <alignment horizontal="center" vertical="center" wrapText="1"/>
    </xf>
    <xf numFmtId="176" fontId="15" fillId="2" borderId="3" xfId="0" applyNumberFormat="1" applyFont="1" applyFill="1" applyBorder="1" applyAlignment="1">
      <alignment horizontal="center" vertical="center" wrapText="1"/>
    </xf>
    <xf numFmtId="0" fontId="2" fillId="0" borderId="5" xfId="6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" fillId="0" borderId="5" xfId="62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5" xfId="62" applyNumberFormat="1" applyFont="1" applyFill="1" applyBorder="1" applyAlignment="1">
      <alignment horizontal="center" vertical="center" wrapText="1"/>
    </xf>
    <xf numFmtId="49" fontId="2" fillId="0" borderId="5" xfId="62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6" fillId="0" borderId="5" xfId="62" applyNumberFormat="1" applyFont="1" applyFill="1" applyBorder="1" applyAlignment="1">
      <alignment horizontal="center" vertical="center" wrapText="1"/>
    </xf>
    <xf numFmtId="49" fontId="17" fillId="0" borderId="5" xfId="62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" fillId="0" borderId="5" xfId="62" applyNumberFormat="1" applyFont="1" applyBorder="1" applyAlignment="1">
      <alignment horizontal="left" vertical="center" wrapText="1"/>
    </xf>
    <xf numFmtId="0" fontId="2" fillId="0" borderId="5" xfId="62" applyFont="1" applyFill="1" applyBorder="1" applyAlignment="1">
      <alignment horizontal="center" vertical="center" wrapText="1"/>
    </xf>
    <xf numFmtId="0" fontId="2" fillId="0" borderId="5" xfId="62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3" fillId="0" borderId="0" xfId="62" applyNumberFormat="1" applyFont="1" applyFill="1" applyAlignment="1">
      <alignment horizontal="center"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输出" xfId="25" builtinId="21"/>
    <cellStyle name="常规 85" xfId="26"/>
    <cellStyle name="60% - 强调文字颜色 4" xfId="27" builtinId="44"/>
    <cellStyle name="计算" xfId="28" builtinId="22"/>
    <cellStyle name="常规 104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 2 3 2" xfId="55"/>
    <cellStyle name="60% - 强调文字颜色 6" xfId="56" builtinId="52"/>
    <cellStyle name="常规 11" xfId="57"/>
    <cellStyle name="常规 14" xfId="58"/>
    <cellStyle name="常规 17" xfId="59"/>
    <cellStyle name="常规 18" xfId="60"/>
    <cellStyle name="常规 19" xfId="61"/>
    <cellStyle name="常规 2" xfId="62"/>
    <cellStyle name="常规 3" xfId="63"/>
    <cellStyle name="常规 2 5 4" xfId="64"/>
    <cellStyle name="常规 2_2014年职称聘任情况更新统计" xfId="65"/>
    <cellStyle name="常规 20" xfId="66"/>
    <cellStyle name="常规 5" xfId="67"/>
    <cellStyle name="常规 7" xfId="68"/>
    <cellStyle name="常规 8" xfId="69"/>
    <cellStyle name="常规 9" xfId="70"/>
    <cellStyle name="千位分隔 2 2" xfId="71"/>
    <cellStyle name="常规_上报人事局结果表" xfId="7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364899906@qq.com" TargetMode="External"/><Relationship Id="rId8" Type="http://schemas.openxmlformats.org/officeDocument/2006/relationships/hyperlink" Target="mailto:287971074@qq.com" TargetMode="External"/><Relationship Id="rId7" Type="http://schemas.openxmlformats.org/officeDocument/2006/relationships/hyperlink" Target="mailto:68723735@qq.com" TargetMode="External"/><Relationship Id="rId6" Type="http://schemas.openxmlformats.org/officeDocument/2006/relationships/hyperlink" Target="mailto:123910619@qq.com" TargetMode="External"/><Relationship Id="rId5" Type="http://schemas.openxmlformats.org/officeDocument/2006/relationships/hyperlink" Target="mailto:2569377310@qq.com" TargetMode="External"/><Relationship Id="rId46" Type="http://schemas.openxmlformats.org/officeDocument/2006/relationships/hyperlink" Target="mailto:65096518@qq.com" TargetMode="External"/><Relationship Id="rId45" Type="http://schemas.openxmlformats.org/officeDocument/2006/relationships/hyperlink" Target="mailto:125594690@qq.com" TargetMode="External"/><Relationship Id="rId44" Type="http://schemas.openxmlformats.org/officeDocument/2006/relationships/hyperlink" Target="mailto:150596396@qq.com" TargetMode="External"/><Relationship Id="rId43" Type="http://schemas.openxmlformats.org/officeDocument/2006/relationships/hyperlink" Target="mailto:2232823121@qq.com" TargetMode="External"/><Relationship Id="rId42" Type="http://schemas.openxmlformats.org/officeDocument/2006/relationships/hyperlink" Target="mailto:565012657@qq.com" TargetMode="External"/><Relationship Id="rId41" Type="http://schemas.openxmlformats.org/officeDocument/2006/relationships/hyperlink" Target="mailto:313528810@qq.com" TargetMode="External"/><Relationship Id="rId40" Type="http://schemas.openxmlformats.org/officeDocument/2006/relationships/hyperlink" Target="mailto:471097298@qq.com" TargetMode="External"/><Relationship Id="rId4" Type="http://schemas.openxmlformats.org/officeDocument/2006/relationships/hyperlink" Target="mailto:576699394@qq.com" TargetMode="External"/><Relationship Id="rId39" Type="http://schemas.openxmlformats.org/officeDocument/2006/relationships/hyperlink" Target="mailto:183012881@qq.com" TargetMode="External"/><Relationship Id="rId38" Type="http://schemas.openxmlformats.org/officeDocument/2006/relationships/hyperlink" Target="mailto:zhangwencen1141@126.com" TargetMode="External"/><Relationship Id="rId37" Type="http://schemas.openxmlformats.org/officeDocument/2006/relationships/hyperlink" Target="mailto:1515759880@qq.com" TargetMode="External"/><Relationship Id="rId36" Type="http://schemas.openxmlformats.org/officeDocument/2006/relationships/hyperlink" Target="mailto:1169519103@qq.com" TargetMode="External"/><Relationship Id="rId35" Type="http://schemas.openxmlformats.org/officeDocument/2006/relationships/hyperlink" Target="mailto:77154298@qq.com" TargetMode="External"/><Relationship Id="rId34" Type="http://schemas.openxmlformats.org/officeDocument/2006/relationships/hyperlink" Target="mailto:88155358@qq.com?subject=email" TargetMode="External"/><Relationship Id="rId33" Type="http://schemas.openxmlformats.org/officeDocument/2006/relationships/hyperlink" Target="mailto:10539662@qq.com" TargetMode="External"/><Relationship Id="rId32" Type="http://schemas.openxmlformats.org/officeDocument/2006/relationships/hyperlink" Target="mailto:563434917@qq.com" TargetMode="External"/><Relationship Id="rId31" Type="http://schemas.openxmlformats.org/officeDocument/2006/relationships/hyperlink" Target="mailto:645783979@qq.com" TargetMode="External"/><Relationship Id="rId30" Type="http://schemas.openxmlformats.org/officeDocument/2006/relationships/hyperlink" Target="mailto:318360404@qq.com" TargetMode="External"/><Relationship Id="rId3" Type="http://schemas.openxmlformats.org/officeDocument/2006/relationships/hyperlink" Target="mailto:jzzx331@163.com" TargetMode="External"/><Relationship Id="rId29" Type="http://schemas.openxmlformats.org/officeDocument/2006/relationships/hyperlink" Target="mailto:596357838@qq.com" TargetMode="External"/><Relationship Id="rId28" Type="http://schemas.openxmlformats.org/officeDocument/2006/relationships/hyperlink" Target="mailto:645457616@qq.com" TargetMode="External"/><Relationship Id="rId27" Type="http://schemas.openxmlformats.org/officeDocument/2006/relationships/hyperlink" Target="mailto:278205440@qq.ocm" TargetMode="External"/><Relationship Id="rId26" Type="http://schemas.openxmlformats.org/officeDocument/2006/relationships/hyperlink" Target="mailto:52017948@qq.com" TargetMode="External"/><Relationship Id="rId25" Type="http://schemas.openxmlformats.org/officeDocument/2006/relationships/hyperlink" Target="mailto:542958977@qq.com" TargetMode="External"/><Relationship Id="rId24" Type="http://schemas.openxmlformats.org/officeDocument/2006/relationships/hyperlink" Target="mailto:351147595@qq.com" TargetMode="External"/><Relationship Id="rId23" Type="http://schemas.openxmlformats.org/officeDocument/2006/relationships/hyperlink" Target="mailto:262876883@qq.com" TargetMode="External"/><Relationship Id="rId22" Type="http://schemas.openxmlformats.org/officeDocument/2006/relationships/hyperlink" Target="mailto:188153489@qq.com" TargetMode="External"/><Relationship Id="rId21" Type="http://schemas.openxmlformats.org/officeDocument/2006/relationships/hyperlink" Target="mailto:2567162352@qq.com" TargetMode="External"/><Relationship Id="rId20" Type="http://schemas.openxmlformats.org/officeDocument/2006/relationships/hyperlink" Target="mailto:7657733@qq.com" TargetMode="External"/><Relationship Id="rId2" Type="http://schemas.openxmlformats.org/officeDocument/2006/relationships/hyperlink" Target="mailto:827064259@qq.com" TargetMode="External"/><Relationship Id="rId19" Type="http://schemas.openxmlformats.org/officeDocument/2006/relationships/hyperlink" Target="mailto:4786463@qq.com" TargetMode="External"/><Relationship Id="rId18" Type="http://schemas.openxmlformats.org/officeDocument/2006/relationships/hyperlink" Target="mailto:36390536@qq.com" TargetMode="External"/><Relationship Id="rId17" Type="http://schemas.openxmlformats.org/officeDocument/2006/relationships/hyperlink" Target="mailto:461423658@qq.com" TargetMode="External"/><Relationship Id="rId16" Type="http://schemas.openxmlformats.org/officeDocument/2006/relationships/hyperlink" Target="mailto:1638381407@qq.com" TargetMode="External"/><Relationship Id="rId15" Type="http://schemas.openxmlformats.org/officeDocument/2006/relationships/hyperlink" Target="mailto:413610607@qq.com" TargetMode="External"/><Relationship Id="rId14" Type="http://schemas.openxmlformats.org/officeDocument/2006/relationships/hyperlink" Target="mailto:150150391@qq.com" TargetMode="External"/><Relationship Id="rId13" Type="http://schemas.openxmlformats.org/officeDocument/2006/relationships/hyperlink" Target="mailto:wzzxjszp@163.com" TargetMode="External"/><Relationship Id="rId12" Type="http://schemas.openxmlformats.org/officeDocument/2006/relationships/hyperlink" Target="mailto:454676625@qq.com" TargetMode="External"/><Relationship Id="rId11" Type="http://schemas.openxmlformats.org/officeDocument/2006/relationships/hyperlink" Target="mailto:464577353@qq.com" TargetMode="External"/><Relationship Id="rId10" Type="http://schemas.openxmlformats.org/officeDocument/2006/relationships/hyperlink" Target="mailto:402053390@qq.com" TargetMode="External"/><Relationship Id="rId1" Type="http://schemas.openxmlformats.org/officeDocument/2006/relationships/hyperlink" Target="mailto:zhszjzxtyxq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U57"/>
  <sheetViews>
    <sheetView tabSelected="1" zoomScale="80" zoomScaleNormal="80" workbookViewId="0">
      <pane ySplit="4" topLeftCell="A5" activePane="bottomLeft" state="frozen"/>
      <selection/>
      <selection pane="bottomLeft" activeCell="K7" sqref="K7"/>
    </sheetView>
  </sheetViews>
  <sheetFormatPr defaultColWidth="8.75" defaultRowHeight="13.5"/>
  <cols>
    <col min="1" max="1" width="7.35833333333333" style="8" customWidth="1"/>
    <col min="2" max="2" width="24.7166666666667" style="8" customWidth="1"/>
    <col min="3" max="16" width="6.625" style="8" customWidth="1"/>
    <col min="17" max="17" width="32.25" style="8" customWidth="1"/>
    <col min="18" max="18" width="19.5333333333333" style="9" customWidth="1"/>
    <col min="19" max="19" width="22.025" style="9" customWidth="1"/>
    <col min="20" max="20" width="12" style="8" customWidth="1"/>
    <col min="21" max="21" width="8.75" style="8" hidden="1" customWidth="1"/>
    <col min="22" max="22" width="9.75" style="8" hidden="1" customWidth="1"/>
    <col min="23" max="23" width="8.625" style="8" hidden="1" customWidth="1"/>
    <col min="24" max="24" width="12.125" style="8" customWidth="1"/>
    <col min="25" max="25" width="5.375" style="8" customWidth="1"/>
    <col min="26" max="26" width="6" style="8" customWidth="1"/>
    <col min="27" max="16384" width="8.75" style="8"/>
  </cols>
  <sheetData>
    <row r="1" ht="25" customHeight="1" spans="1:1">
      <c r="A1" s="8" t="s">
        <v>0</v>
      </c>
    </row>
    <row r="2" ht="39" customHeight="1" spans="1:2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S2" s="34"/>
      <c r="T2" s="10"/>
    </row>
    <row r="3" s="1" customFormat="1" ht="27.75" customHeight="1" spans="1:20">
      <c r="A3" s="11" t="s">
        <v>2</v>
      </c>
      <c r="B3" s="11" t="s">
        <v>3</v>
      </c>
      <c r="C3" s="12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35"/>
      <c r="R3" s="11" t="s">
        <v>5</v>
      </c>
      <c r="S3" s="11" t="s">
        <v>6</v>
      </c>
      <c r="T3" s="36" t="s">
        <v>7</v>
      </c>
    </row>
    <row r="4" s="1" customFormat="1" ht="74" customHeight="1" spans="1:21">
      <c r="A4" s="13"/>
      <c r="B4" s="13"/>
      <c r="C4" s="14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 t="s">
        <v>19</v>
      </c>
      <c r="O4" s="15" t="s">
        <v>20</v>
      </c>
      <c r="P4" s="30" t="s">
        <v>21</v>
      </c>
      <c r="Q4" s="30" t="s">
        <v>22</v>
      </c>
      <c r="R4" s="13"/>
      <c r="S4" s="13"/>
      <c r="T4" s="37"/>
      <c r="U4" s="15" t="s">
        <v>23</v>
      </c>
    </row>
    <row r="5" s="2" customFormat="1" ht="89" customHeight="1" spans="1:20">
      <c r="A5" s="16">
        <v>1</v>
      </c>
      <c r="B5" s="17" t="s">
        <v>24</v>
      </c>
      <c r="C5" s="18"/>
      <c r="D5" s="18"/>
      <c r="E5" s="18">
        <v>1</v>
      </c>
      <c r="F5" s="18"/>
      <c r="G5" s="18"/>
      <c r="H5" s="18"/>
      <c r="I5" s="18"/>
      <c r="J5" s="18"/>
      <c r="K5" s="18"/>
      <c r="L5" s="18"/>
      <c r="M5" s="18"/>
      <c r="N5" s="18"/>
      <c r="O5" s="18">
        <f>C5+D5+E5+F5+G5+H5+I5+J5+K5+L5+M5+N5</f>
        <v>1</v>
      </c>
      <c r="P5" s="31" t="s">
        <v>25</v>
      </c>
      <c r="Q5" s="38"/>
      <c r="R5" s="38" t="s">
        <v>26</v>
      </c>
      <c r="S5" s="39" t="s">
        <v>27</v>
      </c>
      <c r="T5" s="40"/>
    </row>
    <row r="6" s="2" customFormat="1" ht="89" customHeight="1" spans="1:20">
      <c r="A6" s="16">
        <v>2</v>
      </c>
      <c r="B6" s="17" t="s">
        <v>28</v>
      </c>
      <c r="C6" s="18">
        <v>1</v>
      </c>
      <c r="D6" s="18">
        <v>4</v>
      </c>
      <c r="E6" s="18">
        <v>1</v>
      </c>
      <c r="F6" s="18"/>
      <c r="G6" s="18"/>
      <c r="H6" s="18">
        <v>1</v>
      </c>
      <c r="I6" s="18">
        <v>1</v>
      </c>
      <c r="J6" s="18"/>
      <c r="K6" s="18"/>
      <c r="L6" s="18"/>
      <c r="M6" s="18">
        <v>1</v>
      </c>
      <c r="N6" s="18"/>
      <c r="O6" s="18">
        <f t="shared" ref="O6:O37" si="0">C6+D6+E6+F6+G6+H6+I6+J6+K6+L6+M6+N6</f>
        <v>9</v>
      </c>
      <c r="P6" s="32"/>
      <c r="Q6" s="38"/>
      <c r="R6" s="38" t="s">
        <v>29</v>
      </c>
      <c r="S6" s="41" t="s">
        <v>30</v>
      </c>
      <c r="T6" s="40"/>
    </row>
    <row r="7" s="2" customFormat="1" ht="89" customHeight="1" spans="1:20">
      <c r="A7" s="16">
        <v>3</v>
      </c>
      <c r="B7" s="17" t="s">
        <v>31</v>
      </c>
      <c r="C7" s="18"/>
      <c r="D7" s="18">
        <v>1</v>
      </c>
      <c r="E7" s="18">
        <v>2</v>
      </c>
      <c r="F7" s="18"/>
      <c r="G7" s="18"/>
      <c r="H7" s="18"/>
      <c r="I7" s="18"/>
      <c r="J7" s="18"/>
      <c r="K7" s="18">
        <v>1</v>
      </c>
      <c r="L7" s="18">
        <v>1</v>
      </c>
      <c r="M7" s="18"/>
      <c r="N7" s="18"/>
      <c r="O7" s="18">
        <f t="shared" si="0"/>
        <v>5</v>
      </c>
      <c r="P7" s="32"/>
      <c r="Q7" s="38"/>
      <c r="R7" s="38" t="s">
        <v>32</v>
      </c>
      <c r="S7" s="41" t="s">
        <v>33</v>
      </c>
      <c r="T7" s="40"/>
    </row>
    <row r="8" s="2" customFormat="1" ht="89" customHeight="1" spans="1:20">
      <c r="A8" s="16">
        <v>4</v>
      </c>
      <c r="B8" s="17" t="s">
        <v>34</v>
      </c>
      <c r="C8" s="18"/>
      <c r="D8" s="18">
        <v>2</v>
      </c>
      <c r="E8" s="18">
        <v>1</v>
      </c>
      <c r="F8" s="18"/>
      <c r="G8" s="18"/>
      <c r="H8" s="18"/>
      <c r="I8" s="18"/>
      <c r="J8" s="18"/>
      <c r="K8" s="18"/>
      <c r="L8" s="18"/>
      <c r="M8" s="18"/>
      <c r="N8" s="18"/>
      <c r="O8" s="18">
        <f t="shared" si="0"/>
        <v>3</v>
      </c>
      <c r="P8" s="32"/>
      <c r="Q8" s="38"/>
      <c r="R8" s="38" t="s">
        <v>35</v>
      </c>
      <c r="S8" s="41" t="s">
        <v>36</v>
      </c>
      <c r="T8" s="40"/>
    </row>
    <row r="9" s="2" customFormat="1" ht="89" customHeight="1" spans="1:20">
      <c r="A9" s="16">
        <v>5</v>
      </c>
      <c r="B9" s="17" t="s">
        <v>37</v>
      </c>
      <c r="C9" s="18"/>
      <c r="D9" s="18"/>
      <c r="E9" s="18"/>
      <c r="F9" s="18"/>
      <c r="G9" s="18"/>
      <c r="H9" s="18"/>
      <c r="I9" s="18"/>
      <c r="J9" s="18"/>
      <c r="K9" s="18">
        <v>1</v>
      </c>
      <c r="L9" s="18">
        <v>1</v>
      </c>
      <c r="M9" s="18"/>
      <c r="N9" s="18"/>
      <c r="O9" s="18">
        <f t="shared" si="0"/>
        <v>2</v>
      </c>
      <c r="P9" s="32"/>
      <c r="Q9" s="38"/>
      <c r="R9" s="38" t="s">
        <v>38</v>
      </c>
      <c r="S9" s="41" t="s">
        <v>39</v>
      </c>
      <c r="T9" s="40"/>
    </row>
    <row r="10" s="3" customFormat="1" ht="89" customHeight="1" spans="1:20">
      <c r="A10" s="16">
        <v>6</v>
      </c>
      <c r="B10" s="17" t="s">
        <v>40</v>
      </c>
      <c r="C10" s="19"/>
      <c r="D10" s="19">
        <v>1</v>
      </c>
      <c r="E10" s="19"/>
      <c r="F10" s="19">
        <v>1</v>
      </c>
      <c r="G10" s="19"/>
      <c r="H10" s="19"/>
      <c r="I10" s="19"/>
      <c r="J10" s="19"/>
      <c r="K10" s="19"/>
      <c r="L10" s="19"/>
      <c r="M10" s="19"/>
      <c r="N10" s="19"/>
      <c r="O10" s="18">
        <f t="shared" si="0"/>
        <v>2</v>
      </c>
      <c r="P10" s="32"/>
      <c r="Q10" s="42"/>
      <c r="R10" s="42" t="s">
        <v>41</v>
      </c>
      <c r="S10" s="41" t="s">
        <v>42</v>
      </c>
      <c r="T10" s="43"/>
    </row>
    <row r="11" s="2" customFormat="1" ht="89" customHeight="1" spans="1:20">
      <c r="A11" s="16">
        <v>7</v>
      </c>
      <c r="B11" s="17" t="s">
        <v>43</v>
      </c>
      <c r="C11" s="18"/>
      <c r="D11" s="18"/>
      <c r="E11" s="18">
        <v>1</v>
      </c>
      <c r="F11" s="18"/>
      <c r="G11" s="18"/>
      <c r="H11" s="18"/>
      <c r="I11" s="18"/>
      <c r="J11" s="18"/>
      <c r="K11" s="18"/>
      <c r="L11" s="18"/>
      <c r="M11" s="18"/>
      <c r="N11" s="18"/>
      <c r="O11" s="18">
        <f t="shared" si="0"/>
        <v>1</v>
      </c>
      <c r="P11" s="32"/>
      <c r="Q11" s="38"/>
      <c r="R11" s="38" t="s">
        <v>44</v>
      </c>
      <c r="S11" s="41" t="s">
        <v>45</v>
      </c>
      <c r="T11" s="40"/>
    </row>
    <row r="12" s="2" customFormat="1" ht="89" customHeight="1" spans="1:20">
      <c r="A12" s="16">
        <v>8</v>
      </c>
      <c r="B12" s="17" t="s">
        <v>46</v>
      </c>
      <c r="C12" s="18"/>
      <c r="D12" s="18"/>
      <c r="E12" s="18"/>
      <c r="F12" s="18">
        <v>1</v>
      </c>
      <c r="G12" s="18">
        <v>1</v>
      </c>
      <c r="H12" s="18"/>
      <c r="I12" s="18">
        <v>3</v>
      </c>
      <c r="J12" s="18"/>
      <c r="K12" s="18"/>
      <c r="L12" s="18"/>
      <c r="M12" s="18"/>
      <c r="N12" s="18"/>
      <c r="O12" s="18">
        <f t="shared" si="0"/>
        <v>5</v>
      </c>
      <c r="P12" s="32"/>
      <c r="Q12" s="38"/>
      <c r="R12" s="38" t="s">
        <v>47</v>
      </c>
      <c r="S12" s="41" t="s">
        <v>48</v>
      </c>
      <c r="T12" s="40"/>
    </row>
    <row r="13" s="4" customFormat="1" ht="89" customHeight="1" spans="1:20">
      <c r="A13" s="20">
        <v>9</v>
      </c>
      <c r="B13" s="17" t="s">
        <v>49</v>
      </c>
      <c r="C13" s="19"/>
      <c r="D13" s="19"/>
      <c r="E13" s="19">
        <v>1</v>
      </c>
      <c r="F13" s="19"/>
      <c r="G13" s="19"/>
      <c r="H13" s="19"/>
      <c r="I13" s="19"/>
      <c r="J13" s="19"/>
      <c r="K13" s="19"/>
      <c r="L13" s="19"/>
      <c r="M13" s="19"/>
      <c r="N13" s="19"/>
      <c r="O13" s="19">
        <f t="shared" si="0"/>
        <v>1</v>
      </c>
      <c r="P13" s="33"/>
      <c r="Q13" s="42"/>
      <c r="R13" s="42" t="s">
        <v>50</v>
      </c>
      <c r="S13" s="44" t="s">
        <v>51</v>
      </c>
      <c r="T13" s="43"/>
    </row>
    <row r="14" s="2" customFormat="1" ht="89" customHeight="1" spans="1:20">
      <c r="A14" s="16">
        <v>10</v>
      </c>
      <c r="B14" s="17" t="s">
        <v>52</v>
      </c>
      <c r="C14" s="18"/>
      <c r="D14" s="18"/>
      <c r="E14" s="18"/>
      <c r="F14" s="18"/>
      <c r="G14" s="18"/>
      <c r="H14" s="18"/>
      <c r="I14" s="18"/>
      <c r="J14" s="18"/>
      <c r="K14" s="18">
        <v>2</v>
      </c>
      <c r="L14" s="18"/>
      <c r="M14" s="18"/>
      <c r="N14" s="18"/>
      <c r="O14" s="18">
        <f t="shared" si="0"/>
        <v>2</v>
      </c>
      <c r="P14" s="32"/>
      <c r="Q14" s="38"/>
      <c r="R14" s="38" t="s">
        <v>53</v>
      </c>
      <c r="S14" s="41" t="s">
        <v>54</v>
      </c>
      <c r="T14" s="40"/>
    </row>
    <row r="15" s="2" customFormat="1" ht="89" customHeight="1" spans="1:20">
      <c r="A15" s="16">
        <v>11</v>
      </c>
      <c r="B15" s="17" t="s">
        <v>55</v>
      </c>
      <c r="C15" s="18">
        <v>1</v>
      </c>
      <c r="D15" s="18"/>
      <c r="E15" s="18"/>
      <c r="F15" s="18"/>
      <c r="G15" s="18"/>
      <c r="H15" s="18"/>
      <c r="I15" s="18"/>
      <c r="J15" s="18">
        <v>1</v>
      </c>
      <c r="K15" s="18">
        <v>1</v>
      </c>
      <c r="L15" s="18"/>
      <c r="M15" s="18"/>
      <c r="N15" s="18"/>
      <c r="O15" s="18">
        <f t="shared" si="0"/>
        <v>3</v>
      </c>
      <c r="P15" s="32"/>
      <c r="Q15" s="45" t="s">
        <v>56</v>
      </c>
      <c r="R15" s="38" t="s">
        <v>57</v>
      </c>
      <c r="S15" s="41" t="s">
        <v>58</v>
      </c>
      <c r="T15" s="40"/>
    </row>
    <row r="16" s="5" customFormat="1" ht="89" customHeight="1" spans="1:20">
      <c r="A16" s="16">
        <v>12</v>
      </c>
      <c r="B16" s="17" t="s">
        <v>59</v>
      </c>
      <c r="C16" s="21"/>
      <c r="D16" s="22">
        <v>1</v>
      </c>
      <c r="E16" s="22"/>
      <c r="F16" s="22"/>
      <c r="G16" s="22"/>
      <c r="H16" s="22"/>
      <c r="I16" s="22"/>
      <c r="J16" s="22">
        <v>1</v>
      </c>
      <c r="K16" s="22"/>
      <c r="L16" s="22">
        <v>1</v>
      </c>
      <c r="M16" s="22"/>
      <c r="N16" s="22"/>
      <c r="O16" s="18">
        <f t="shared" si="0"/>
        <v>3</v>
      </c>
      <c r="P16" s="32"/>
      <c r="Q16" s="45" t="s">
        <v>56</v>
      </c>
      <c r="R16" s="38" t="s">
        <v>60</v>
      </c>
      <c r="S16" s="41" t="s">
        <v>61</v>
      </c>
      <c r="T16" s="46"/>
    </row>
    <row r="17" s="2" customFormat="1" ht="89" customHeight="1" spans="1:20">
      <c r="A17" s="16">
        <v>13</v>
      </c>
      <c r="B17" s="17" t="s">
        <v>62</v>
      </c>
      <c r="C17" s="18"/>
      <c r="D17" s="18"/>
      <c r="E17" s="18">
        <v>1</v>
      </c>
      <c r="F17" s="18">
        <v>2</v>
      </c>
      <c r="G17" s="18"/>
      <c r="H17" s="18"/>
      <c r="I17" s="18"/>
      <c r="J17" s="18"/>
      <c r="K17" s="18"/>
      <c r="L17" s="18"/>
      <c r="M17" s="18"/>
      <c r="N17" s="18"/>
      <c r="O17" s="18">
        <f t="shared" si="0"/>
        <v>3</v>
      </c>
      <c r="P17" s="32"/>
      <c r="Q17" s="38"/>
      <c r="R17" s="38" t="s">
        <v>63</v>
      </c>
      <c r="S17" s="41" t="s">
        <v>64</v>
      </c>
      <c r="T17" s="40"/>
    </row>
    <row r="18" s="6" customFormat="1" ht="89" customHeight="1" spans="1:20">
      <c r="A18" s="16">
        <v>14</v>
      </c>
      <c r="B18" s="17" t="s">
        <v>65</v>
      </c>
      <c r="C18" s="19">
        <v>1</v>
      </c>
      <c r="D18" s="19">
        <v>1</v>
      </c>
      <c r="E18" s="19">
        <v>1</v>
      </c>
      <c r="F18" s="19">
        <v>1</v>
      </c>
      <c r="G18" s="19"/>
      <c r="H18" s="19"/>
      <c r="I18" s="19"/>
      <c r="J18" s="19"/>
      <c r="K18" s="19"/>
      <c r="L18" s="19">
        <v>1</v>
      </c>
      <c r="M18" s="19"/>
      <c r="N18" s="19"/>
      <c r="O18" s="18">
        <f t="shared" si="0"/>
        <v>5</v>
      </c>
      <c r="P18" s="32"/>
      <c r="Q18" s="42"/>
      <c r="R18" s="42" t="s">
        <v>66</v>
      </c>
      <c r="S18" s="41" t="s">
        <v>67</v>
      </c>
      <c r="T18" s="43"/>
    </row>
    <row r="19" s="2" customFormat="1" ht="89" customHeight="1" spans="1:20">
      <c r="A19" s="16">
        <v>15</v>
      </c>
      <c r="B19" s="17" t="s">
        <v>68</v>
      </c>
      <c r="C19" s="18"/>
      <c r="D19" s="18"/>
      <c r="E19" s="18"/>
      <c r="F19" s="18"/>
      <c r="G19" s="18"/>
      <c r="H19" s="18"/>
      <c r="I19" s="18"/>
      <c r="J19" s="18"/>
      <c r="K19" s="18">
        <v>2</v>
      </c>
      <c r="L19" s="18"/>
      <c r="M19" s="18"/>
      <c r="N19" s="18"/>
      <c r="O19" s="18">
        <f t="shared" si="0"/>
        <v>2</v>
      </c>
      <c r="P19" s="32"/>
      <c r="Q19" s="45" t="s">
        <v>56</v>
      </c>
      <c r="R19" s="47" t="s">
        <v>69</v>
      </c>
      <c r="S19" s="41" t="s">
        <v>70</v>
      </c>
      <c r="T19" s="40"/>
    </row>
    <row r="20" s="2" customFormat="1" ht="89" customHeight="1" spans="1:20">
      <c r="A20" s="16">
        <v>16</v>
      </c>
      <c r="B20" s="17" t="s">
        <v>71</v>
      </c>
      <c r="C20" s="18"/>
      <c r="D20" s="18"/>
      <c r="E20" s="18"/>
      <c r="F20" s="18">
        <v>1</v>
      </c>
      <c r="G20" s="18"/>
      <c r="H20" s="18"/>
      <c r="I20" s="18"/>
      <c r="J20" s="18"/>
      <c r="K20" s="18"/>
      <c r="L20" s="18"/>
      <c r="M20" s="18"/>
      <c r="N20" s="18"/>
      <c r="O20" s="18">
        <f t="shared" si="0"/>
        <v>1</v>
      </c>
      <c r="P20" s="32"/>
      <c r="Q20" s="45" t="s">
        <v>56</v>
      </c>
      <c r="R20" s="38" t="s">
        <v>72</v>
      </c>
      <c r="S20" s="41" t="s">
        <v>73</v>
      </c>
      <c r="T20" s="40"/>
    </row>
    <row r="21" s="2" customFormat="1" ht="89" customHeight="1" spans="1:20">
      <c r="A21" s="16">
        <v>17</v>
      </c>
      <c r="B21" s="17" t="s">
        <v>74</v>
      </c>
      <c r="C21" s="18">
        <v>1</v>
      </c>
      <c r="D21" s="18"/>
      <c r="E21" s="18"/>
      <c r="F21" s="18"/>
      <c r="G21" s="18"/>
      <c r="H21" s="18"/>
      <c r="I21" s="18"/>
      <c r="J21" s="18"/>
      <c r="K21" s="18">
        <v>1</v>
      </c>
      <c r="L21" s="18">
        <v>1</v>
      </c>
      <c r="M21" s="18"/>
      <c r="N21" s="18"/>
      <c r="O21" s="18">
        <f t="shared" si="0"/>
        <v>3</v>
      </c>
      <c r="P21" s="32"/>
      <c r="Q21" s="38"/>
      <c r="R21" s="38" t="s">
        <v>75</v>
      </c>
      <c r="S21" s="41" t="s">
        <v>76</v>
      </c>
      <c r="T21" s="40"/>
    </row>
    <row r="22" s="2" customFormat="1" ht="89" customHeight="1" spans="1:20">
      <c r="A22" s="16">
        <v>18</v>
      </c>
      <c r="B22" s="17" t="s">
        <v>77</v>
      </c>
      <c r="C22" s="18"/>
      <c r="D22" s="18">
        <v>2</v>
      </c>
      <c r="E22" s="18">
        <v>1</v>
      </c>
      <c r="F22" s="18">
        <v>1</v>
      </c>
      <c r="G22" s="18"/>
      <c r="H22" s="18"/>
      <c r="I22" s="18">
        <v>2</v>
      </c>
      <c r="J22" s="18"/>
      <c r="K22" s="18"/>
      <c r="L22" s="18"/>
      <c r="M22" s="18"/>
      <c r="N22" s="18">
        <v>1</v>
      </c>
      <c r="O22" s="18">
        <f t="shared" si="0"/>
        <v>7</v>
      </c>
      <c r="P22" s="32"/>
      <c r="Q22" s="45" t="s">
        <v>56</v>
      </c>
      <c r="R22" s="38" t="s">
        <v>78</v>
      </c>
      <c r="S22" s="41" t="s">
        <v>79</v>
      </c>
      <c r="T22" s="40"/>
    </row>
    <row r="23" s="2" customFormat="1" ht="89" customHeight="1" spans="1:20">
      <c r="A23" s="16">
        <v>19</v>
      </c>
      <c r="B23" s="17" t="s">
        <v>80</v>
      </c>
      <c r="C23" s="18">
        <v>2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>
        <f t="shared" si="0"/>
        <v>2</v>
      </c>
      <c r="P23" s="32"/>
      <c r="Q23" s="38"/>
      <c r="R23" s="42" t="s">
        <v>81</v>
      </c>
      <c r="S23" s="41" t="s">
        <v>82</v>
      </c>
      <c r="T23" s="40"/>
    </row>
    <row r="24" s="2" customFormat="1" ht="89" customHeight="1" spans="1:20">
      <c r="A24" s="16">
        <v>20</v>
      </c>
      <c r="B24" s="17" t="s">
        <v>83</v>
      </c>
      <c r="C24" s="18">
        <v>1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>
        <f t="shared" si="0"/>
        <v>1</v>
      </c>
      <c r="P24" s="32"/>
      <c r="Q24" s="38"/>
      <c r="R24" s="38" t="s">
        <v>84</v>
      </c>
      <c r="S24" s="41" t="s">
        <v>85</v>
      </c>
      <c r="T24" s="40"/>
    </row>
    <row r="25" s="2" customFormat="1" ht="89" customHeight="1" spans="1:20">
      <c r="A25" s="16">
        <v>21</v>
      </c>
      <c r="B25" s="17" t="s">
        <v>86</v>
      </c>
      <c r="C25" s="18">
        <v>1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>
        <f t="shared" si="0"/>
        <v>1</v>
      </c>
      <c r="P25" s="32"/>
      <c r="Q25" s="45" t="s">
        <v>56</v>
      </c>
      <c r="R25" s="38" t="s">
        <v>87</v>
      </c>
      <c r="S25" s="41" t="s">
        <v>88</v>
      </c>
      <c r="T25" s="40"/>
    </row>
    <row r="26" s="2" customFormat="1" ht="89" customHeight="1" spans="1:20">
      <c r="A26" s="16">
        <v>22</v>
      </c>
      <c r="B26" s="17" t="s">
        <v>89</v>
      </c>
      <c r="C26" s="18">
        <v>2</v>
      </c>
      <c r="D26" s="18"/>
      <c r="E26" s="18"/>
      <c r="F26" s="18"/>
      <c r="G26" s="18">
        <v>1</v>
      </c>
      <c r="H26" s="18"/>
      <c r="I26" s="18"/>
      <c r="J26" s="18"/>
      <c r="K26" s="18"/>
      <c r="L26" s="18"/>
      <c r="M26" s="18"/>
      <c r="N26" s="18"/>
      <c r="O26" s="18">
        <f t="shared" si="0"/>
        <v>3</v>
      </c>
      <c r="P26" s="32"/>
      <c r="Q26" s="38"/>
      <c r="R26" s="38" t="s">
        <v>90</v>
      </c>
      <c r="S26" s="41" t="s">
        <v>91</v>
      </c>
      <c r="T26" s="40"/>
    </row>
    <row r="27" s="2" customFormat="1" ht="89" customHeight="1" spans="1:20">
      <c r="A27" s="16">
        <v>23</v>
      </c>
      <c r="B27" s="17" t="s">
        <v>92</v>
      </c>
      <c r="C27" s="18">
        <v>1</v>
      </c>
      <c r="D27" s="18">
        <v>1</v>
      </c>
      <c r="E27" s="18"/>
      <c r="F27" s="18"/>
      <c r="G27" s="18">
        <v>1</v>
      </c>
      <c r="H27" s="18"/>
      <c r="I27" s="18"/>
      <c r="J27" s="18"/>
      <c r="K27" s="18"/>
      <c r="L27" s="18"/>
      <c r="M27" s="18"/>
      <c r="N27" s="18"/>
      <c r="O27" s="18">
        <f t="shared" si="0"/>
        <v>3</v>
      </c>
      <c r="P27" s="32"/>
      <c r="Q27" s="38"/>
      <c r="R27" s="38" t="s">
        <v>93</v>
      </c>
      <c r="S27" s="41" t="s">
        <v>94</v>
      </c>
      <c r="T27" s="40"/>
    </row>
    <row r="28" s="2" customFormat="1" ht="89" customHeight="1" spans="1:20">
      <c r="A28" s="16">
        <v>24</v>
      </c>
      <c r="B28" s="17" t="s">
        <v>95</v>
      </c>
      <c r="C28" s="18"/>
      <c r="D28" s="18"/>
      <c r="E28" s="18">
        <v>1</v>
      </c>
      <c r="F28" s="18"/>
      <c r="G28" s="18"/>
      <c r="H28" s="18"/>
      <c r="I28" s="18"/>
      <c r="J28" s="18"/>
      <c r="K28" s="18"/>
      <c r="L28" s="18"/>
      <c r="M28" s="18"/>
      <c r="N28" s="18"/>
      <c r="O28" s="18">
        <f t="shared" si="0"/>
        <v>1</v>
      </c>
      <c r="P28" s="32"/>
      <c r="Q28" s="38"/>
      <c r="R28" s="38" t="s">
        <v>96</v>
      </c>
      <c r="S28" s="41" t="s">
        <v>97</v>
      </c>
      <c r="T28" s="40"/>
    </row>
    <row r="29" s="2" customFormat="1" ht="89" customHeight="1" spans="1:20">
      <c r="A29" s="16">
        <v>25</v>
      </c>
      <c r="B29" s="17" t="s">
        <v>98</v>
      </c>
      <c r="C29" s="18"/>
      <c r="D29" s="18">
        <v>1</v>
      </c>
      <c r="E29" s="18"/>
      <c r="F29" s="18"/>
      <c r="G29" s="18">
        <v>1</v>
      </c>
      <c r="H29" s="18"/>
      <c r="I29" s="18"/>
      <c r="J29" s="18"/>
      <c r="K29" s="18"/>
      <c r="L29" s="18"/>
      <c r="M29" s="18"/>
      <c r="N29" s="18"/>
      <c r="O29" s="18">
        <f t="shared" si="0"/>
        <v>2</v>
      </c>
      <c r="P29" s="32"/>
      <c r="Q29" s="38"/>
      <c r="R29" s="38" t="s">
        <v>99</v>
      </c>
      <c r="S29" s="41" t="s">
        <v>100</v>
      </c>
      <c r="T29" s="40"/>
    </row>
    <row r="30" s="2" customFormat="1" ht="89" customHeight="1" spans="1:20">
      <c r="A30" s="16">
        <v>26</v>
      </c>
      <c r="B30" s="17" t="s">
        <v>101</v>
      </c>
      <c r="C30" s="18">
        <v>1</v>
      </c>
      <c r="D30" s="18"/>
      <c r="E30" s="18">
        <v>1</v>
      </c>
      <c r="F30" s="18">
        <v>1</v>
      </c>
      <c r="G30" s="18"/>
      <c r="H30" s="18"/>
      <c r="I30" s="18"/>
      <c r="J30" s="18"/>
      <c r="K30" s="18"/>
      <c r="L30" s="18"/>
      <c r="M30" s="18"/>
      <c r="N30" s="18"/>
      <c r="O30" s="18">
        <f t="shared" si="0"/>
        <v>3</v>
      </c>
      <c r="P30" s="32"/>
      <c r="Q30" s="48"/>
      <c r="R30" s="38" t="s">
        <v>102</v>
      </c>
      <c r="S30" s="41" t="s">
        <v>103</v>
      </c>
      <c r="T30" s="40"/>
    </row>
    <row r="31" s="2" customFormat="1" ht="89" customHeight="1" spans="1:20">
      <c r="A31" s="16">
        <v>27</v>
      </c>
      <c r="B31" s="17" t="s">
        <v>104</v>
      </c>
      <c r="C31" s="18"/>
      <c r="D31" s="18">
        <v>1</v>
      </c>
      <c r="E31" s="18">
        <v>1</v>
      </c>
      <c r="F31" s="18">
        <v>1</v>
      </c>
      <c r="G31" s="18"/>
      <c r="H31" s="18"/>
      <c r="I31" s="18"/>
      <c r="J31" s="18"/>
      <c r="K31" s="18"/>
      <c r="L31" s="18"/>
      <c r="M31" s="18"/>
      <c r="N31" s="18"/>
      <c r="O31" s="18">
        <f t="shared" si="0"/>
        <v>3</v>
      </c>
      <c r="P31" s="32"/>
      <c r="Q31" s="45" t="s">
        <v>56</v>
      </c>
      <c r="R31" s="38" t="s">
        <v>105</v>
      </c>
      <c r="S31" s="41" t="s">
        <v>106</v>
      </c>
      <c r="T31" s="40"/>
    </row>
    <row r="32" s="6" customFormat="1" ht="89" customHeight="1" spans="1:20">
      <c r="A32" s="16">
        <v>28</v>
      </c>
      <c r="B32" s="17" t="s">
        <v>107</v>
      </c>
      <c r="C32" s="19"/>
      <c r="D32" s="19">
        <v>1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8">
        <f t="shared" si="0"/>
        <v>1</v>
      </c>
      <c r="P32" s="32"/>
      <c r="Q32" s="42"/>
      <c r="R32" s="42" t="s">
        <v>108</v>
      </c>
      <c r="S32" s="41" t="s">
        <v>109</v>
      </c>
      <c r="T32" s="43"/>
    </row>
    <row r="33" s="2" customFormat="1" ht="89" customHeight="1" spans="1:20">
      <c r="A33" s="16">
        <v>29</v>
      </c>
      <c r="B33" s="17" t="s">
        <v>110</v>
      </c>
      <c r="C33" s="18">
        <v>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>
        <f t="shared" si="0"/>
        <v>3</v>
      </c>
      <c r="P33" s="32"/>
      <c r="Q33" s="38"/>
      <c r="R33" s="38" t="s">
        <v>111</v>
      </c>
      <c r="S33" s="41" t="s">
        <v>112</v>
      </c>
      <c r="T33" s="40"/>
    </row>
    <row r="34" s="2" customFormat="1" ht="89" customHeight="1" spans="1:20">
      <c r="A34" s="16">
        <v>30</v>
      </c>
      <c r="B34" s="17" t="s">
        <v>113</v>
      </c>
      <c r="C34" s="18">
        <v>1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>
        <f t="shared" si="0"/>
        <v>1</v>
      </c>
      <c r="P34" s="32"/>
      <c r="Q34" s="45" t="s">
        <v>56</v>
      </c>
      <c r="R34" s="38" t="s">
        <v>114</v>
      </c>
      <c r="S34" s="41" t="s">
        <v>115</v>
      </c>
      <c r="T34" s="40"/>
    </row>
    <row r="35" s="2" customFormat="1" ht="89" customHeight="1" spans="1:20">
      <c r="A35" s="16">
        <v>31</v>
      </c>
      <c r="B35" s="17" t="s">
        <v>116</v>
      </c>
      <c r="C35" s="18">
        <v>1</v>
      </c>
      <c r="D35" s="18">
        <v>1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>
        <f t="shared" si="0"/>
        <v>2</v>
      </c>
      <c r="P35" s="32"/>
      <c r="Q35" s="38"/>
      <c r="R35" s="38" t="s">
        <v>117</v>
      </c>
      <c r="S35" s="41" t="s">
        <v>118</v>
      </c>
      <c r="T35" s="40"/>
    </row>
    <row r="36" s="2" customFormat="1" ht="89" customHeight="1" spans="1:20">
      <c r="A36" s="16">
        <v>32</v>
      </c>
      <c r="B36" s="17" t="s">
        <v>119</v>
      </c>
      <c r="C36" s="18">
        <v>1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>
        <f t="shared" ref="O36:O56" si="1">C36+D36+E36+F36+G36+H36+I36+J36+K36+L36+M36+N36</f>
        <v>1</v>
      </c>
      <c r="P36" s="32"/>
      <c r="Q36" s="45" t="s">
        <v>56</v>
      </c>
      <c r="R36" s="38" t="s">
        <v>120</v>
      </c>
      <c r="S36" s="41" t="s">
        <v>121</v>
      </c>
      <c r="T36" s="40"/>
    </row>
    <row r="37" s="2" customFormat="1" ht="89" customHeight="1" spans="1:20">
      <c r="A37" s="16">
        <v>33</v>
      </c>
      <c r="B37" s="17" t="s">
        <v>122</v>
      </c>
      <c r="C37" s="18"/>
      <c r="D37" s="18"/>
      <c r="E37" s="18">
        <v>1</v>
      </c>
      <c r="F37" s="18"/>
      <c r="G37" s="18"/>
      <c r="H37" s="18"/>
      <c r="I37" s="18"/>
      <c r="J37" s="18"/>
      <c r="K37" s="18"/>
      <c r="L37" s="18"/>
      <c r="M37" s="18"/>
      <c r="N37" s="18"/>
      <c r="O37" s="18">
        <f t="shared" si="1"/>
        <v>1</v>
      </c>
      <c r="P37" s="32"/>
      <c r="Q37" s="45" t="s">
        <v>56</v>
      </c>
      <c r="R37" s="38" t="s">
        <v>123</v>
      </c>
      <c r="S37" s="41" t="s">
        <v>124</v>
      </c>
      <c r="T37" s="40"/>
    </row>
    <row r="38" s="2" customFormat="1" ht="89" customHeight="1" spans="1:20">
      <c r="A38" s="16">
        <v>34</v>
      </c>
      <c r="B38" s="17" t="s">
        <v>125</v>
      </c>
      <c r="C38" s="18">
        <v>1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>
        <f t="shared" si="1"/>
        <v>1</v>
      </c>
      <c r="P38" s="32"/>
      <c r="Q38" s="48"/>
      <c r="R38" s="38" t="s">
        <v>126</v>
      </c>
      <c r="S38" s="41" t="s">
        <v>127</v>
      </c>
      <c r="T38" s="40"/>
    </row>
    <row r="39" s="2" customFormat="1" ht="89" customHeight="1" spans="1:20">
      <c r="A39" s="16">
        <v>35</v>
      </c>
      <c r="B39" s="17" t="s">
        <v>128</v>
      </c>
      <c r="C39" s="18"/>
      <c r="D39" s="18"/>
      <c r="E39" s="18">
        <v>1</v>
      </c>
      <c r="F39" s="18"/>
      <c r="G39" s="18"/>
      <c r="H39" s="18"/>
      <c r="I39" s="18"/>
      <c r="J39" s="18"/>
      <c r="K39" s="18"/>
      <c r="L39" s="18"/>
      <c r="M39" s="18"/>
      <c r="N39" s="18"/>
      <c r="O39" s="18">
        <f t="shared" si="1"/>
        <v>1</v>
      </c>
      <c r="P39" s="32"/>
      <c r="Q39" s="45" t="s">
        <v>56</v>
      </c>
      <c r="R39" s="38" t="s">
        <v>129</v>
      </c>
      <c r="S39" s="41" t="s">
        <v>130</v>
      </c>
      <c r="T39" s="40"/>
    </row>
    <row r="40" s="2" customFormat="1" ht="89" customHeight="1" spans="1:20">
      <c r="A40" s="16">
        <v>36</v>
      </c>
      <c r="B40" s="17" t="s">
        <v>131</v>
      </c>
      <c r="C40" s="18">
        <v>1</v>
      </c>
      <c r="D40" s="18">
        <v>1</v>
      </c>
      <c r="E40" s="18"/>
      <c r="F40" s="18"/>
      <c r="G40" s="18">
        <v>1</v>
      </c>
      <c r="H40" s="18"/>
      <c r="I40" s="18"/>
      <c r="J40" s="18"/>
      <c r="K40" s="18"/>
      <c r="L40" s="18"/>
      <c r="M40" s="18"/>
      <c r="N40" s="18"/>
      <c r="O40" s="18">
        <f t="shared" si="1"/>
        <v>3</v>
      </c>
      <c r="P40" s="32"/>
      <c r="Q40" s="38"/>
      <c r="R40" s="38" t="s">
        <v>132</v>
      </c>
      <c r="S40" s="41" t="s">
        <v>133</v>
      </c>
      <c r="T40" s="40"/>
    </row>
    <row r="41" s="2" customFormat="1" ht="89" customHeight="1" spans="1:20">
      <c r="A41" s="16">
        <v>37</v>
      </c>
      <c r="B41" s="17" t="s">
        <v>134</v>
      </c>
      <c r="C41" s="18">
        <v>1</v>
      </c>
      <c r="D41" s="18">
        <v>1</v>
      </c>
      <c r="E41" s="18">
        <v>1</v>
      </c>
      <c r="F41" s="18"/>
      <c r="G41" s="18"/>
      <c r="H41" s="18"/>
      <c r="I41" s="18"/>
      <c r="J41" s="18"/>
      <c r="K41" s="18"/>
      <c r="L41" s="18"/>
      <c r="M41" s="18"/>
      <c r="N41" s="18"/>
      <c r="O41" s="18">
        <f t="shared" si="1"/>
        <v>3</v>
      </c>
      <c r="P41" s="32"/>
      <c r="Q41" s="45" t="s">
        <v>56</v>
      </c>
      <c r="R41" s="38" t="s">
        <v>135</v>
      </c>
      <c r="S41" s="41" t="s">
        <v>136</v>
      </c>
      <c r="T41" s="40"/>
    </row>
    <row r="42" s="2" customFormat="1" ht="89" customHeight="1" spans="1:20">
      <c r="A42" s="16">
        <v>38</v>
      </c>
      <c r="B42" s="17" t="s">
        <v>137</v>
      </c>
      <c r="C42" s="18">
        <v>1</v>
      </c>
      <c r="D42" s="18">
        <v>1</v>
      </c>
      <c r="E42" s="18">
        <v>2</v>
      </c>
      <c r="F42" s="18"/>
      <c r="G42" s="18">
        <v>1</v>
      </c>
      <c r="H42" s="18"/>
      <c r="I42" s="18"/>
      <c r="J42" s="18"/>
      <c r="K42" s="18"/>
      <c r="L42" s="18"/>
      <c r="M42" s="18"/>
      <c r="N42" s="18"/>
      <c r="O42" s="18">
        <f t="shared" si="1"/>
        <v>5</v>
      </c>
      <c r="P42" s="32"/>
      <c r="Q42" s="38"/>
      <c r="R42" s="42" t="s">
        <v>138</v>
      </c>
      <c r="S42" s="41" t="s">
        <v>139</v>
      </c>
      <c r="T42" s="40"/>
    </row>
    <row r="43" s="6" customFormat="1" ht="89" customHeight="1" spans="1:20">
      <c r="A43" s="16">
        <v>39</v>
      </c>
      <c r="B43" s="17" t="s">
        <v>140</v>
      </c>
      <c r="C43" s="23">
        <v>1</v>
      </c>
      <c r="D43" s="19"/>
      <c r="E43" s="19"/>
      <c r="F43" s="19"/>
      <c r="G43" s="19"/>
      <c r="H43" s="19"/>
      <c r="I43" s="23"/>
      <c r="J43" s="19"/>
      <c r="K43" s="19"/>
      <c r="L43" s="19"/>
      <c r="M43" s="23"/>
      <c r="N43" s="19"/>
      <c r="O43" s="18">
        <f t="shared" si="1"/>
        <v>1</v>
      </c>
      <c r="P43" s="32"/>
      <c r="Q43" s="45" t="s">
        <v>56</v>
      </c>
      <c r="R43" s="49" t="s">
        <v>141</v>
      </c>
      <c r="S43" s="41" t="s">
        <v>142</v>
      </c>
      <c r="T43" s="43"/>
    </row>
    <row r="44" s="2" customFormat="1" ht="89" customHeight="1" spans="1:20">
      <c r="A44" s="16">
        <v>40</v>
      </c>
      <c r="B44" s="17" t="s">
        <v>143</v>
      </c>
      <c r="C44" s="18">
        <v>2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>
        <f t="shared" si="1"/>
        <v>2</v>
      </c>
      <c r="P44" s="32"/>
      <c r="Q44" s="38"/>
      <c r="R44" s="38" t="s">
        <v>144</v>
      </c>
      <c r="S44" s="41" t="s">
        <v>145</v>
      </c>
      <c r="T44" s="40"/>
    </row>
    <row r="45" s="2" customFormat="1" ht="89" customHeight="1" spans="1:20">
      <c r="A45" s="16">
        <v>41</v>
      </c>
      <c r="B45" s="17" t="s">
        <v>146</v>
      </c>
      <c r="C45" s="18"/>
      <c r="D45" s="18"/>
      <c r="E45" s="18"/>
      <c r="F45" s="18">
        <v>1</v>
      </c>
      <c r="G45" s="18"/>
      <c r="H45" s="18"/>
      <c r="I45" s="18"/>
      <c r="J45" s="18"/>
      <c r="K45" s="18"/>
      <c r="L45" s="18"/>
      <c r="M45" s="18"/>
      <c r="N45" s="18"/>
      <c r="O45" s="18">
        <f t="shared" si="1"/>
        <v>1</v>
      </c>
      <c r="P45" s="32"/>
      <c r="Q45" s="38"/>
      <c r="R45" s="38" t="s">
        <v>147</v>
      </c>
      <c r="S45" s="41" t="s">
        <v>148</v>
      </c>
      <c r="T45" s="40"/>
    </row>
    <row r="46" s="2" customFormat="1" ht="89" customHeight="1" spans="1:20">
      <c r="A46" s="16">
        <v>42</v>
      </c>
      <c r="B46" s="17" t="s">
        <v>149</v>
      </c>
      <c r="C46" s="18">
        <v>1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>
        <f t="shared" si="1"/>
        <v>1</v>
      </c>
      <c r="P46" s="32"/>
      <c r="Q46" s="45" t="s">
        <v>56</v>
      </c>
      <c r="R46" s="38" t="s">
        <v>150</v>
      </c>
      <c r="S46" s="41" t="s">
        <v>151</v>
      </c>
      <c r="T46" s="40"/>
    </row>
    <row r="47" s="2" customFormat="1" ht="89" customHeight="1" spans="1:20">
      <c r="A47" s="16">
        <v>43</v>
      </c>
      <c r="B47" s="17" t="s">
        <v>152</v>
      </c>
      <c r="C47" s="18"/>
      <c r="D47" s="18"/>
      <c r="E47" s="18">
        <v>1</v>
      </c>
      <c r="F47" s="18"/>
      <c r="G47" s="18"/>
      <c r="H47" s="18"/>
      <c r="I47" s="18"/>
      <c r="J47" s="18"/>
      <c r="K47" s="18"/>
      <c r="L47" s="18"/>
      <c r="M47" s="18"/>
      <c r="N47" s="18"/>
      <c r="O47" s="18">
        <f t="shared" si="1"/>
        <v>1</v>
      </c>
      <c r="P47" s="32"/>
      <c r="Q47" s="45" t="s">
        <v>56</v>
      </c>
      <c r="R47" s="38" t="s">
        <v>153</v>
      </c>
      <c r="S47" s="41" t="s">
        <v>154</v>
      </c>
      <c r="T47" s="40"/>
    </row>
    <row r="48" s="2" customFormat="1" ht="89" customHeight="1" spans="1:20">
      <c r="A48" s="16">
        <v>44</v>
      </c>
      <c r="B48" s="17" t="s">
        <v>155</v>
      </c>
      <c r="C48" s="18">
        <v>2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>
        <f t="shared" si="1"/>
        <v>2</v>
      </c>
      <c r="P48" s="32"/>
      <c r="Q48" s="45" t="s">
        <v>56</v>
      </c>
      <c r="R48" s="42" t="s">
        <v>156</v>
      </c>
      <c r="S48" s="41" t="s">
        <v>157</v>
      </c>
      <c r="T48" s="40"/>
    </row>
    <row r="49" s="2" customFormat="1" ht="89" customHeight="1" spans="1:20">
      <c r="A49" s="16">
        <v>45</v>
      </c>
      <c r="B49" s="17" t="s">
        <v>158</v>
      </c>
      <c r="C49" s="18">
        <v>1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>
        <f t="shared" si="1"/>
        <v>1</v>
      </c>
      <c r="P49" s="32"/>
      <c r="Q49" s="38"/>
      <c r="R49" s="38" t="s">
        <v>159</v>
      </c>
      <c r="S49" s="41" t="s">
        <v>160</v>
      </c>
      <c r="T49" s="40"/>
    </row>
    <row r="50" s="2" customFormat="1" ht="89" customHeight="1" spans="1:20">
      <c r="A50" s="16">
        <v>46</v>
      </c>
      <c r="B50" s="17" t="s">
        <v>161</v>
      </c>
      <c r="C50" s="18">
        <v>2</v>
      </c>
      <c r="D50" s="18"/>
      <c r="E50" s="18">
        <v>1</v>
      </c>
      <c r="F50" s="18"/>
      <c r="G50" s="18"/>
      <c r="H50" s="18"/>
      <c r="I50" s="18"/>
      <c r="J50" s="18"/>
      <c r="K50" s="18"/>
      <c r="L50" s="18"/>
      <c r="M50" s="18"/>
      <c r="N50" s="18"/>
      <c r="O50" s="18">
        <f t="shared" si="1"/>
        <v>3</v>
      </c>
      <c r="P50" s="32"/>
      <c r="Q50" s="45" t="s">
        <v>56</v>
      </c>
      <c r="R50" s="38" t="s">
        <v>162</v>
      </c>
      <c r="S50" s="41" t="s">
        <v>163</v>
      </c>
      <c r="T50" s="40"/>
    </row>
    <row r="51" s="2" customFormat="1" ht="89" customHeight="1" spans="1:20">
      <c r="A51" s="16">
        <v>47</v>
      </c>
      <c r="B51" s="17" t="s">
        <v>164</v>
      </c>
      <c r="C51" s="18"/>
      <c r="D51" s="18">
        <v>1</v>
      </c>
      <c r="E51" s="18">
        <v>1</v>
      </c>
      <c r="F51" s="18"/>
      <c r="G51" s="18"/>
      <c r="H51" s="18"/>
      <c r="I51" s="18"/>
      <c r="J51" s="18"/>
      <c r="K51" s="18"/>
      <c r="L51" s="18"/>
      <c r="M51" s="18"/>
      <c r="N51" s="18"/>
      <c r="O51" s="18">
        <f t="shared" si="1"/>
        <v>2</v>
      </c>
      <c r="P51" s="32"/>
      <c r="Q51" s="38"/>
      <c r="R51" s="38" t="s">
        <v>165</v>
      </c>
      <c r="S51" s="41" t="s">
        <v>166</v>
      </c>
      <c r="T51" s="40"/>
    </row>
    <row r="52" s="2" customFormat="1" ht="89" customHeight="1" spans="1:20">
      <c r="A52" s="16">
        <v>48</v>
      </c>
      <c r="B52" s="17" t="s">
        <v>167</v>
      </c>
      <c r="C52" s="18"/>
      <c r="D52" s="18">
        <v>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>
        <f t="shared" si="1"/>
        <v>1</v>
      </c>
      <c r="P52" s="32"/>
      <c r="Q52" s="38"/>
      <c r="R52" s="38" t="s">
        <v>168</v>
      </c>
      <c r="S52" s="41" t="s">
        <v>169</v>
      </c>
      <c r="T52" s="40"/>
    </row>
    <row r="53" s="2" customFormat="1" ht="89" customHeight="1" spans="1:20">
      <c r="A53" s="16">
        <v>49</v>
      </c>
      <c r="B53" s="17" t="s">
        <v>170</v>
      </c>
      <c r="C53" s="24">
        <v>1</v>
      </c>
      <c r="D53" s="24"/>
      <c r="E53" s="18"/>
      <c r="F53" s="24"/>
      <c r="G53" s="18"/>
      <c r="H53" s="18"/>
      <c r="I53" s="24"/>
      <c r="J53" s="18"/>
      <c r="K53" s="18"/>
      <c r="L53" s="18"/>
      <c r="M53" s="24"/>
      <c r="N53" s="18"/>
      <c r="O53" s="18">
        <f t="shared" si="1"/>
        <v>1</v>
      </c>
      <c r="P53" s="32"/>
      <c r="Q53" s="45" t="s">
        <v>56</v>
      </c>
      <c r="R53" s="50" t="s">
        <v>171</v>
      </c>
      <c r="S53" s="41" t="s">
        <v>172</v>
      </c>
      <c r="T53" s="40"/>
    </row>
    <row r="54" s="2" customFormat="1" ht="89" customHeight="1" spans="1:20">
      <c r="A54" s="16">
        <v>50</v>
      </c>
      <c r="B54" s="17" t="s">
        <v>173</v>
      </c>
      <c r="C54" s="18">
        <v>1</v>
      </c>
      <c r="D54" s="18"/>
      <c r="E54" s="18"/>
      <c r="F54" s="18"/>
      <c r="G54" s="18">
        <v>1</v>
      </c>
      <c r="H54" s="18"/>
      <c r="I54" s="18"/>
      <c r="J54" s="18"/>
      <c r="K54" s="18"/>
      <c r="L54" s="18"/>
      <c r="M54" s="18"/>
      <c r="N54" s="18"/>
      <c r="O54" s="18">
        <f t="shared" si="1"/>
        <v>2</v>
      </c>
      <c r="P54" s="32"/>
      <c r="Q54" s="38"/>
      <c r="R54" s="38" t="s">
        <v>174</v>
      </c>
      <c r="S54" s="41" t="s">
        <v>175</v>
      </c>
      <c r="T54" s="40"/>
    </row>
    <row r="55" s="2" customFormat="1" ht="89" customHeight="1" spans="1:20">
      <c r="A55" s="16">
        <v>51</v>
      </c>
      <c r="B55" s="17" t="s">
        <v>176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>
        <v>1</v>
      </c>
      <c r="O55" s="18">
        <f t="shared" si="1"/>
        <v>1</v>
      </c>
      <c r="P55" s="32"/>
      <c r="Q55" s="45" t="s">
        <v>56</v>
      </c>
      <c r="R55" s="38" t="s">
        <v>177</v>
      </c>
      <c r="S55" s="51" t="s">
        <v>178</v>
      </c>
      <c r="T55" s="40"/>
    </row>
    <row r="56" s="2" customFormat="1" ht="89" customHeight="1" spans="1:20">
      <c r="A56" s="25" t="s">
        <v>179</v>
      </c>
      <c r="B56" s="26"/>
      <c r="C56" s="27">
        <f>SUM(C5:C55)</f>
        <v>33</v>
      </c>
      <c r="D56" s="27">
        <f t="shared" ref="D56:R56" si="2">SUM(D5:D55)</f>
        <v>22</v>
      </c>
      <c r="E56" s="27">
        <f t="shared" si="2"/>
        <v>21</v>
      </c>
      <c r="F56" s="27">
        <f t="shared" si="2"/>
        <v>10</v>
      </c>
      <c r="G56" s="27">
        <f t="shared" si="2"/>
        <v>7</v>
      </c>
      <c r="H56" s="27">
        <f t="shared" si="2"/>
        <v>1</v>
      </c>
      <c r="I56" s="27">
        <f t="shared" si="2"/>
        <v>6</v>
      </c>
      <c r="J56" s="27">
        <f t="shared" si="2"/>
        <v>2</v>
      </c>
      <c r="K56" s="27">
        <f t="shared" si="2"/>
        <v>8</v>
      </c>
      <c r="L56" s="27">
        <f t="shared" si="2"/>
        <v>5</v>
      </c>
      <c r="M56" s="27">
        <f t="shared" si="2"/>
        <v>1</v>
      </c>
      <c r="N56" s="27">
        <f t="shared" si="2"/>
        <v>2</v>
      </c>
      <c r="O56" s="27">
        <f t="shared" si="1"/>
        <v>118</v>
      </c>
      <c r="P56" s="27"/>
      <c r="Q56" s="38"/>
      <c r="R56" s="38"/>
      <c r="S56" s="38"/>
      <c r="T56" s="38"/>
    </row>
    <row r="57" s="7" customFormat="1" ht="38.25" customHeight="1" spans="1:19">
      <c r="A57" s="28" t="s">
        <v>180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6"/>
      <c r="R57" s="52"/>
      <c r="S57" s="52"/>
    </row>
  </sheetData>
  <autoFilter ref="A4:U57">
    <extLst/>
  </autoFilter>
  <mergeCells count="10">
    <mergeCell ref="A2:T2"/>
    <mergeCell ref="C3:Q3"/>
    <mergeCell ref="A56:B56"/>
    <mergeCell ref="A57:O57"/>
    <mergeCell ref="A3:A4"/>
    <mergeCell ref="B3:B4"/>
    <mergeCell ref="P5:P55"/>
    <mergeCell ref="R3:R4"/>
    <mergeCell ref="S3:S4"/>
    <mergeCell ref="T3:T4"/>
  </mergeCells>
  <hyperlinks>
    <hyperlink ref="S6" r:id="rId1" display="zhszjzxtyxq@qq.com"/>
    <hyperlink ref="S7" r:id="rId2" display="827064259@qq.com"/>
    <hyperlink ref="S8" r:id="rId3" display="jzzx331@163.com" tooltip="mailto:jzzx331@163.com"/>
    <hyperlink ref="S9" r:id="rId4" display="576699394@qq.com"/>
    <hyperlink ref="S10" r:id="rId5" display="2569377310@qq.com"/>
    <hyperlink ref="S11" r:id="rId6" display="123910619@qq.com"/>
    <hyperlink ref="S12" r:id="rId7" display="68723735@qq.com"/>
    <hyperlink ref="S14" r:id="rId8" display="287971074@qq.com"/>
    <hyperlink ref="S15" r:id="rId9" display="364899906@qq.com"/>
    <hyperlink ref="S16" r:id="rId10" display="402053390@qq.com"/>
    <hyperlink ref="S17" r:id="rId11" display="464577353@qq.com"/>
    <hyperlink ref="S18" r:id="rId12" display="454676625@qq.com"/>
    <hyperlink ref="S20" r:id="rId13" display="wzzxjszp@163.com "/>
    <hyperlink ref="S21" r:id="rId14" display="150150391@qq.com"/>
    <hyperlink ref="S22" r:id="rId15" display="413610607@qq.com"/>
    <hyperlink ref="S24" r:id="rId16" display="1638381407@qq.com"/>
    <hyperlink ref="S27" r:id="rId17" display="461423658@qq.com"/>
    <hyperlink ref="S29" r:id="rId18" display="36390536@qq.com"/>
    <hyperlink ref="S30" r:id="rId19" display="4786463@qq.com"/>
    <hyperlink ref="S31" r:id="rId20" display="7657733@qq.com"/>
    <hyperlink ref="S32" r:id="rId21" display="2567162352@qq.com"/>
    <hyperlink ref="S33" r:id="rId22" display="188153489@qq.com"/>
    <hyperlink ref="S34" r:id="rId23" display="262876883@qq.com"/>
    <hyperlink ref="S36" r:id="rId24" display="351147595@qq.com"/>
    <hyperlink ref="S37" r:id="rId25" display="542958977@qq.com"/>
    <hyperlink ref="S38" r:id="rId26" display="52017948@qq.com"/>
    <hyperlink ref="S39" r:id="rId27" display="278205440@qq.ocm"/>
    <hyperlink ref="S40" r:id="rId28" display="645457616@qq.com"/>
    <hyperlink ref="S41" r:id="rId29" display="596357838@qq.com" tooltip="mailto:596357838@qq.com"/>
    <hyperlink ref="S43" r:id="rId30" display="318360404@qq.com"/>
    <hyperlink ref="S44" r:id="rId31" display="645783979@qq.com"/>
    <hyperlink ref="S45" r:id="rId32" display="563434917@qq.com"/>
    <hyperlink ref="S46" r:id="rId33" display="10539662@qq.com"/>
    <hyperlink ref="S48" r:id="rId34" display="88155358@qq.com"/>
    <hyperlink ref="S49" r:id="rId35" display="77154298@qq.com"/>
    <hyperlink ref="S50" r:id="rId36" display="1169519103@qq.com"/>
    <hyperlink ref="S51" r:id="rId37" display="1515759880@qq.com"/>
    <hyperlink ref="S52" r:id="rId38" display="zhangwencen1141@126.com"/>
    <hyperlink ref="S53" r:id="rId39" display="183012881@qq.com"/>
    <hyperlink ref="S54" r:id="rId40" display="471097298@qq.com" tooltip="mailto:471097298@qq.com"/>
    <hyperlink ref="S55" r:id="rId41" display="313528810@qq.com"/>
    <hyperlink ref="S28" r:id="rId42" display="565012657@qq.com"/>
    <hyperlink ref="S42" r:id="rId43" display="2232823121@qq.com"/>
    <hyperlink ref="S35" r:id="rId44" display="150596396@qq.com"/>
    <hyperlink ref="S25" r:id="rId45" display="125594690@qq.com"/>
    <hyperlink ref="S13" r:id="rId46" display="65096518@qq.com"/>
  </hyperlinks>
  <pageMargins left="0.511805555555556" right="0.511805555555556" top="0.550694444444444" bottom="0.550694444444444" header="0.314583333333333" footer="0.314583333333333"/>
  <pageSetup paperSize="9" scale="6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Micorosoft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Administrator</cp:lastModifiedBy>
  <dcterms:created xsi:type="dcterms:W3CDTF">2021-04-18T01:27:00Z</dcterms:created>
  <cp:lastPrinted>2022-11-16T09:45:00Z</cp:lastPrinted>
  <dcterms:modified xsi:type="dcterms:W3CDTF">2024-02-07T09:27:25Z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AFDCBE1B1EBA444698332935E994E7CB_12</vt:lpwstr>
  </property>
</Properties>
</file>