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Sheet1!$B$1:$N$38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<sst xmlns="http://schemas.openxmlformats.org/spreadsheetml/2006/main" count="204" uniqueCount="118">
  <si>
    <t xml:space="preserve"> 康定市2023年公开考（选）调事业单位工作人员总成绩、排名及进入考察人员名单 </t>
  </si>
  <si>
    <t>序号</t>
  </si>
  <si>
    <t>准考证号</t>
  </si>
  <si>
    <t>报考职位</t>
  </si>
  <si>
    <t>职位代码</t>
  </si>
  <si>
    <t>笔试成绩</t>
  </si>
  <si>
    <t>笔试折合成绩</t>
  </si>
  <si>
    <t>卫生系统折合后加分</t>
  </si>
  <si>
    <t>加分后笔试折合总成绩</t>
  </si>
  <si>
    <t>面试成绩</t>
  </si>
  <si>
    <t>面试折合成绩</t>
  </si>
  <si>
    <t>总成绩</t>
  </si>
  <si>
    <t>最终排名</t>
  </si>
  <si>
    <t>是否进入考察</t>
  </si>
  <si>
    <t>备注</t>
  </si>
  <si>
    <t>20230100101</t>
  </si>
  <si>
    <t>康定市人才和退休人员服务中心</t>
  </si>
  <si>
    <t>202301001</t>
  </si>
  <si>
    <t>83.5</t>
  </si>
  <si>
    <t>是</t>
  </si>
  <si>
    <t>20230100102</t>
  </si>
  <si>
    <t>59.2</t>
  </si>
  <si>
    <t>否</t>
  </si>
  <si>
    <t>放弃资格复审</t>
  </si>
  <si>
    <t>20230100207</t>
  </si>
  <si>
    <t>康定市塔公镇综合服务站</t>
  </si>
  <si>
    <t>202301002</t>
  </si>
  <si>
    <t>79.4</t>
  </si>
  <si>
    <t>20230100201</t>
  </si>
  <si>
    <t>68.2</t>
  </si>
  <si>
    <t>20230100206</t>
  </si>
  <si>
    <t>67.4</t>
  </si>
  <si>
    <t>20230100306</t>
  </si>
  <si>
    <t>康定市沙德镇综合服务站</t>
  </si>
  <si>
    <t>202301003</t>
  </si>
  <si>
    <t>70.6</t>
  </si>
  <si>
    <t>20230100307</t>
  </si>
  <si>
    <t>69.5</t>
  </si>
  <si>
    <t>20230100305</t>
  </si>
  <si>
    <t>69.7</t>
  </si>
  <si>
    <t>20230100402</t>
  </si>
  <si>
    <t>康定市呷巴乡退役军人服务中心</t>
  </si>
  <si>
    <t>202301004</t>
  </si>
  <si>
    <t>75.2</t>
  </si>
  <si>
    <t>20230100404</t>
  </si>
  <si>
    <t>72.4</t>
  </si>
  <si>
    <t>20230100406</t>
  </si>
  <si>
    <t>67.6</t>
  </si>
  <si>
    <t>20230200101</t>
  </si>
  <si>
    <t>康定市人民医院</t>
  </si>
  <si>
    <t>202302001</t>
  </si>
  <si>
    <t>78.3</t>
  </si>
  <si>
    <t>20230200102</t>
  </si>
  <si>
    <t>64.0</t>
  </si>
  <si>
    <t>20230200203</t>
  </si>
  <si>
    <t>康定市第二人医院</t>
  </si>
  <si>
    <t>202302002</t>
  </si>
  <si>
    <t>70.8</t>
  </si>
  <si>
    <t>20230200201</t>
  </si>
  <si>
    <t>70.4</t>
  </si>
  <si>
    <t>20230200202</t>
  </si>
  <si>
    <t>69.3</t>
  </si>
  <si>
    <t>20230200902</t>
  </si>
  <si>
    <t>康定市妇幼保健计划生育服务中心</t>
  </si>
  <si>
    <t>202302009</t>
  </si>
  <si>
    <t>76.6</t>
  </si>
  <si>
    <t>20230200901</t>
  </si>
  <si>
    <t>20230200903</t>
  </si>
  <si>
    <t>63.8</t>
  </si>
  <si>
    <t>20230200701</t>
  </si>
  <si>
    <t>康定市民族医院</t>
  </si>
  <si>
    <t>202302007</t>
  </si>
  <si>
    <t>59.05</t>
  </si>
  <si>
    <t>20230200702</t>
  </si>
  <si>
    <t>58.94</t>
  </si>
  <si>
    <t>20230201002</t>
  </si>
  <si>
    <t>康定市榆林街道社区卫生服务中心</t>
  </si>
  <si>
    <t>202302010</t>
  </si>
  <si>
    <t>65.36</t>
  </si>
  <si>
    <t>0.5</t>
  </si>
  <si>
    <t>20230201001</t>
  </si>
  <si>
    <t>59.12</t>
  </si>
  <si>
    <t>20230201403</t>
  </si>
  <si>
    <t>康定市新都桥镇卫生院</t>
  </si>
  <si>
    <t>202302014</t>
  </si>
  <si>
    <t>76.99</t>
  </si>
  <si>
    <t>20230201405</t>
  </si>
  <si>
    <t>68.10</t>
  </si>
  <si>
    <t>20230201401</t>
  </si>
  <si>
    <t>66.08</t>
  </si>
  <si>
    <t>20230201404</t>
  </si>
  <si>
    <t>63.46</t>
  </si>
  <si>
    <t>20230201406</t>
  </si>
  <si>
    <t>59.33</t>
  </si>
  <si>
    <t>20230201402</t>
  </si>
  <si>
    <t>62.42</t>
  </si>
  <si>
    <t>20230201504</t>
  </si>
  <si>
    <t>康定市呷巴乡卫生院</t>
  </si>
  <si>
    <t>202302015</t>
  </si>
  <si>
    <t>68.50</t>
  </si>
  <si>
    <t>20230201503</t>
  </si>
  <si>
    <t>64.25</t>
  </si>
  <si>
    <t>20230201501</t>
  </si>
  <si>
    <t>66.25</t>
  </si>
  <si>
    <t>资格复审不合格</t>
  </si>
  <si>
    <t>20230201601</t>
  </si>
  <si>
    <t>康定市贡嘎山镇卫生院</t>
  </si>
  <si>
    <t>202302016</t>
  </si>
  <si>
    <t>66.50</t>
  </si>
  <si>
    <t>1</t>
  </si>
  <si>
    <t>20230201802</t>
  </si>
  <si>
    <t>康定市塔公镇卫生院</t>
  </si>
  <si>
    <t>202302018</t>
  </si>
  <si>
    <t>68.06</t>
  </si>
  <si>
    <t>20230201803</t>
  </si>
  <si>
    <t>59.20</t>
  </si>
  <si>
    <t>20230201805</t>
  </si>
  <si>
    <t>59.94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</si>
</sst>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49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 quotePrefix="1">
      <alignment horizontal="center" vertical="center" wrapText="1"/>
    </xf>
    <xf numFmtId="176" fontId="3" fillId="0" borderId="1" xfId="0" applyNumberFormat="1" applyFont="1" applyBorder="1" applyAlignment="1" quotePrefix="1">
      <alignment horizontal="center" vertical="center" wrapText="1"/>
    </xf>
    <xf numFmtId="49" fontId="3" fillId="0" borderId="1" xfId="49" applyNumberFormat="1" applyFont="1" applyBorder="1" applyAlignment="1" quotePrefix="1">
      <alignment horizontal="center" vertical="center" wrapText="1"/>
    </xf>
    <xf numFmtId="176" fontId="3" fillId="0" borderId="1" xfId="49" applyNumberFormat="1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8"/>
  <sheetViews>
    <sheetView tabSelected="1" workbookViewId="0">
      <selection activeCell="J6" sqref="J6"/>
    </sheetView>
  </sheetViews>
  <sheetFormatPr defaultColWidth="9" defaultRowHeight="13.5"/>
  <cols>
    <col min="1" max="1" width="6.375" customWidth="1"/>
    <col min="2" max="2" width="13.5" customWidth="1"/>
    <col min="3" max="3" width="19" customWidth="1"/>
    <col min="4" max="4" width="12.5" customWidth="1"/>
    <col min="5" max="6" width="9.375" customWidth="1"/>
    <col min="7" max="7" width="11.5" customWidth="1"/>
    <col min="8" max="8" width="11.875" customWidth="1"/>
    <col min="9" max="9" width="10.25" customWidth="1"/>
    <col min="10" max="10" width="9" customWidth="1"/>
    <col min="11" max="11" width="10.625" customWidth="1"/>
    <col min="12" max="12" width="5.5" style="2" customWidth="1"/>
    <col min="13" max="13" width="7.625" style="2" customWidth="1"/>
    <col min="14" max="14" width="8.5" customWidth="1"/>
  </cols>
  <sheetData>
    <row r="1" ht="40.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45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</row>
    <row r="3" ht="33.75" customHeight="1" spans="1:14">
      <c r="A3" s="6">
        <v>1</v>
      </c>
      <c r="B3" s="14" t="s">
        <v>15</v>
      </c>
      <c r="C3" s="14" t="s">
        <v>16</v>
      </c>
      <c r="D3" s="14" t="s">
        <v>17</v>
      </c>
      <c r="E3" s="15" t="s">
        <v>18</v>
      </c>
      <c r="F3" s="7">
        <v>41.75</v>
      </c>
      <c r="G3" s="7"/>
      <c r="H3" s="7">
        <v>41.75</v>
      </c>
      <c r="I3" s="13">
        <v>79.58</v>
      </c>
      <c r="J3" s="13">
        <f>I3*0.5</f>
        <v>39.79</v>
      </c>
      <c r="K3" s="7">
        <f>H3+J3</f>
        <v>81.54</v>
      </c>
      <c r="L3" s="13">
        <v>1</v>
      </c>
      <c r="M3" s="13" t="s">
        <v>19</v>
      </c>
      <c r="N3" s="13"/>
    </row>
    <row r="4" ht="33.75" customHeight="1" spans="1:14">
      <c r="A4" s="6">
        <v>2</v>
      </c>
      <c r="B4" s="14" t="s">
        <v>20</v>
      </c>
      <c r="C4" s="14" t="s">
        <v>16</v>
      </c>
      <c r="D4" s="14" t="s">
        <v>17</v>
      </c>
      <c r="E4" s="15" t="s">
        <v>21</v>
      </c>
      <c r="F4" s="7">
        <v>29.6</v>
      </c>
      <c r="G4" s="7"/>
      <c r="H4" s="7">
        <v>29.6</v>
      </c>
      <c r="I4" s="13"/>
      <c r="J4" s="13">
        <f>I4*0.5</f>
        <v>0</v>
      </c>
      <c r="K4" s="7">
        <f>H4+J4</f>
        <v>29.6</v>
      </c>
      <c r="L4" s="13"/>
      <c r="M4" s="13" t="s">
        <v>22</v>
      </c>
      <c r="N4" s="13" t="s">
        <v>23</v>
      </c>
    </row>
    <row r="5" ht="33.75" customHeight="1" spans="1:14">
      <c r="A5" s="6">
        <v>3</v>
      </c>
      <c r="B5" s="14" t="s">
        <v>24</v>
      </c>
      <c r="C5" s="14" t="s">
        <v>25</v>
      </c>
      <c r="D5" s="14" t="s">
        <v>26</v>
      </c>
      <c r="E5" s="15" t="s">
        <v>27</v>
      </c>
      <c r="F5" s="7">
        <v>39.7</v>
      </c>
      <c r="G5" s="7"/>
      <c r="H5" s="7">
        <v>39.7</v>
      </c>
      <c r="I5" s="13">
        <v>79.26</v>
      </c>
      <c r="J5" s="13">
        <f t="shared" ref="J5:J38" si="0">I5*0.5</f>
        <v>39.63</v>
      </c>
      <c r="K5" s="7">
        <f t="shared" ref="K5:K38" si="1">H5+J5</f>
        <v>79.33</v>
      </c>
      <c r="L5" s="13">
        <v>1</v>
      </c>
      <c r="M5" s="13" t="s">
        <v>19</v>
      </c>
      <c r="N5" s="13"/>
    </row>
    <row r="6" ht="33.75" customHeight="1" spans="1:14">
      <c r="A6" s="6">
        <v>4</v>
      </c>
      <c r="B6" s="14" t="s">
        <v>28</v>
      </c>
      <c r="C6" s="14" t="s">
        <v>25</v>
      </c>
      <c r="D6" s="14" t="s">
        <v>26</v>
      </c>
      <c r="E6" s="15" t="s">
        <v>29</v>
      </c>
      <c r="F6" s="7">
        <v>34.1</v>
      </c>
      <c r="G6" s="7"/>
      <c r="H6" s="7">
        <v>34.1</v>
      </c>
      <c r="I6" s="13">
        <v>80.48</v>
      </c>
      <c r="J6" s="13">
        <f t="shared" si="0"/>
        <v>40.24</v>
      </c>
      <c r="K6" s="7">
        <f t="shared" si="1"/>
        <v>74.34</v>
      </c>
      <c r="L6" s="13">
        <v>2</v>
      </c>
      <c r="M6" s="13" t="s">
        <v>19</v>
      </c>
      <c r="N6" s="13"/>
    </row>
    <row r="7" ht="33.75" customHeight="1" spans="1:14">
      <c r="A7" s="6">
        <v>5</v>
      </c>
      <c r="B7" s="14" t="s">
        <v>30</v>
      </c>
      <c r="C7" s="14" t="s">
        <v>25</v>
      </c>
      <c r="D7" s="14" t="s">
        <v>26</v>
      </c>
      <c r="E7" s="15" t="s">
        <v>31</v>
      </c>
      <c r="F7" s="7">
        <v>33.7</v>
      </c>
      <c r="G7" s="7"/>
      <c r="H7" s="7">
        <v>33.7</v>
      </c>
      <c r="I7" s="13">
        <v>77.66</v>
      </c>
      <c r="J7" s="13">
        <f t="shared" si="0"/>
        <v>38.83</v>
      </c>
      <c r="K7" s="7">
        <f t="shared" si="1"/>
        <v>72.53</v>
      </c>
      <c r="L7" s="13">
        <v>3</v>
      </c>
      <c r="M7" s="13" t="s">
        <v>22</v>
      </c>
      <c r="N7" s="13"/>
    </row>
    <row r="8" ht="33.75" customHeight="1" spans="1:14">
      <c r="A8" s="6">
        <v>6</v>
      </c>
      <c r="B8" s="14" t="s">
        <v>32</v>
      </c>
      <c r="C8" s="14" t="s">
        <v>33</v>
      </c>
      <c r="D8" s="14" t="s">
        <v>34</v>
      </c>
      <c r="E8" s="15" t="s">
        <v>35</v>
      </c>
      <c r="F8" s="7">
        <v>35.3</v>
      </c>
      <c r="G8" s="7"/>
      <c r="H8" s="7">
        <v>35.3</v>
      </c>
      <c r="I8" s="13">
        <v>80.48</v>
      </c>
      <c r="J8" s="13">
        <f t="shared" si="0"/>
        <v>40.24</v>
      </c>
      <c r="K8" s="7">
        <f t="shared" si="1"/>
        <v>75.54</v>
      </c>
      <c r="L8" s="13">
        <v>1</v>
      </c>
      <c r="M8" s="13" t="s">
        <v>19</v>
      </c>
      <c r="N8" s="13"/>
    </row>
    <row r="9" ht="33.75" customHeight="1" spans="1:14">
      <c r="A9" s="6">
        <v>7</v>
      </c>
      <c r="B9" s="14" t="s">
        <v>36</v>
      </c>
      <c r="C9" s="14" t="s">
        <v>33</v>
      </c>
      <c r="D9" s="14" t="s">
        <v>34</v>
      </c>
      <c r="E9" s="15" t="s">
        <v>37</v>
      </c>
      <c r="F9" s="7">
        <v>34.75</v>
      </c>
      <c r="G9" s="7"/>
      <c r="H9" s="7">
        <v>34.75</v>
      </c>
      <c r="I9" s="13">
        <v>81.34</v>
      </c>
      <c r="J9" s="13">
        <f t="shared" si="0"/>
        <v>40.67</v>
      </c>
      <c r="K9" s="7">
        <f t="shared" si="1"/>
        <v>75.42</v>
      </c>
      <c r="L9" s="13">
        <v>2</v>
      </c>
      <c r="M9" s="13" t="s">
        <v>19</v>
      </c>
      <c r="N9" s="13"/>
    </row>
    <row r="10" ht="33.75" customHeight="1" spans="1:14">
      <c r="A10" s="6">
        <v>8</v>
      </c>
      <c r="B10" s="14" t="s">
        <v>38</v>
      </c>
      <c r="C10" s="14" t="s">
        <v>33</v>
      </c>
      <c r="D10" s="14" t="s">
        <v>34</v>
      </c>
      <c r="E10" s="15" t="s">
        <v>39</v>
      </c>
      <c r="F10" s="7">
        <v>34.85</v>
      </c>
      <c r="G10" s="7"/>
      <c r="H10" s="7">
        <v>34.85</v>
      </c>
      <c r="I10" s="13">
        <v>79.06</v>
      </c>
      <c r="J10" s="13">
        <f t="shared" si="0"/>
        <v>39.53</v>
      </c>
      <c r="K10" s="7">
        <f t="shared" si="1"/>
        <v>74.38</v>
      </c>
      <c r="L10" s="13">
        <v>3</v>
      </c>
      <c r="M10" s="13" t="s">
        <v>22</v>
      </c>
      <c r="N10" s="13"/>
    </row>
    <row r="11" ht="33.75" customHeight="1" spans="1:14">
      <c r="A11" s="6">
        <v>9</v>
      </c>
      <c r="B11" s="14" t="s">
        <v>40</v>
      </c>
      <c r="C11" s="14" t="s">
        <v>41</v>
      </c>
      <c r="D11" s="14" t="s">
        <v>42</v>
      </c>
      <c r="E11" s="15" t="s">
        <v>43</v>
      </c>
      <c r="F11" s="7">
        <v>37.6</v>
      </c>
      <c r="G11" s="7"/>
      <c r="H11" s="7">
        <v>37.6</v>
      </c>
      <c r="I11" s="13">
        <v>82.08</v>
      </c>
      <c r="J11" s="13">
        <f t="shared" si="0"/>
        <v>41.04</v>
      </c>
      <c r="K11" s="7">
        <f t="shared" si="1"/>
        <v>78.64</v>
      </c>
      <c r="L11" s="13">
        <v>1</v>
      </c>
      <c r="M11" s="13" t="s">
        <v>19</v>
      </c>
      <c r="N11" s="13"/>
    </row>
    <row r="12" ht="33.75" customHeight="1" spans="1:14">
      <c r="A12" s="6">
        <v>10</v>
      </c>
      <c r="B12" s="14" t="s">
        <v>44</v>
      </c>
      <c r="C12" s="14" t="s">
        <v>41</v>
      </c>
      <c r="D12" s="14" t="s">
        <v>42</v>
      </c>
      <c r="E12" s="15" t="s">
        <v>45</v>
      </c>
      <c r="F12" s="7">
        <v>36.2</v>
      </c>
      <c r="G12" s="7"/>
      <c r="H12" s="7">
        <v>36.2</v>
      </c>
      <c r="I12" s="13">
        <v>82.72</v>
      </c>
      <c r="J12" s="13">
        <f t="shared" si="0"/>
        <v>41.36</v>
      </c>
      <c r="K12" s="7">
        <f t="shared" si="1"/>
        <v>77.56</v>
      </c>
      <c r="L12" s="13">
        <v>2</v>
      </c>
      <c r="M12" s="13" t="s">
        <v>19</v>
      </c>
      <c r="N12" s="13"/>
    </row>
    <row r="13" ht="33.75" customHeight="1" spans="1:14">
      <c r="A13" s="6">
        <v>11</v>
      </c>
      <c r="B13" s="14" t="s">
        <v>46</v>
      </c>
      <c r="C13" s="14" t="s">
        <v>41</v>
      </c>
      <c r="D13" s="14" t="s">
        <v>42</v>
      </c>
      <c r="E13" s="15" t="s">
        <v>47</v>
      </c>
      <c r="F13" s="7">
        <v>33.8</v>
      </c>
      <c r="G13" s="7"/>
      <c r="H13" s="7">
        <v>33.8</v>
      </c>
      <c r="I13" s="13"/>
      <c r="J13" s="13">
        <f t="shared" si="0"/>
        <v>0</v>
      </c>
      <c r="K13" s="7">
        <f t="shared" si="1"/>
        <v>33.8</v>
      </c>
      <c r="L13" s="13"/>
      <c r="M13" s="13" t="s">
        <v>22</v>
      </c>
      <c r="N13" s="13" t="s">
        <v>23</v>
      </c>
    </row>
    <row r="14" ht="33.75" customHeight="1" spans="1:14">
      <c r="A14" s="6">
        <v>12</v>
      </c>
      <c r="B14" s="14" t="s">
        <v>48</v>
      </c>
      <c r="C14" s="14" t="s">
        <v>49</v>
      </c>
      <c r="D14" s="14" t="s">
        <v>50</v>
      </c>
      <c r="E14" s="15" t="s">
        <v>51</v>
      </c>
      <c r="F14" s="7">
        <v>39.15</v>
      </c>
      <c r="G14" s="7"/>
      <c r="H14" s="7">
        <v>39.15</v>
      </c>
      <c r="I14" s="13">
        <v>79.94</v>
      </c>
      <c r="J14" s="13">
        <f t="shared" si="0"/>
        <v>39.97</v>
      </c>
      <c r="K14" s="7">
        <f t="shared" si="1"/>
        <v>79.12</v>
      </c>
      <c r="L14" s="13">
        <v>1</v>
      </c>
      <c r="M14" s="13" t="s">
        <v>19</v>
      </c>
      <c r="N14" s="13"/>
    </row>
    <row r="15" ht="33.75" customHeight="1" spans="1:14">
      <c r="A15" s="6">
        <v>13</v>
      </c>
      <c r="B15" s="14" t="s">
        <v>52</v>
      </c>
      <c r="C15" s="14" t="s">
        <v>49</v>
      </c>
      <c r="D15" s="14" t="s">
        <v>50</v>
      </c>
      <c r="E15" s="15" t="s">
        <v>53</v>
      </c>
      <c r="F15" s="7">
        <v>32</v>
      </c>
      <c r="G15" s="7"/>
      <c r="H15" s="7">
        <v>32</v>
      </c>
      <c r="I15" s="13">
        <v>78.9</v>
      </c>
      <c r="J15" s="13">
        <f t="shared" si="0"/>
        <v>39.45</v>
      </c>
      <c r="K15" s="7">
        <f t="shared" si="1"/>
        <v>71.45</v>
      </c>
      <c r="L15" s="13">
        <v>2</v>
      </c>
      <c r="M15" s="13" t="s">
        <v>19</v>
      </c>
      <c r="N15" s="13"/>
    </row>
    <row r="16" ht="33.75" customHeight="1" spans="1:14">
      <c r="A16" s="6">
        <v>14</v>
      </c>
      <c r="B16" s="14" t="s">
        <v>54</v>
      </c>
      <c r="C16" s="14" t="s">
        <v>55</v>
      </c>
      <c r="D16" s="14" t="s">
        <v>56</v>
      </c>
      <c r="E16" s="15" t="s">
        <v>57</v>
      </c>
      <c r="F16" s="7">
        <v>35.4</v>
      </c>
      <c r="G16" s="7"/>
      <c r="H16" s="7">
        <v>35.4</v>
      </c>
      <c r="I16" s="13">
        <v>83.22</v>
      </c>
      <c r="J16" s="13">
        <f t="shared" si="0"/>
        <v>41.61</v>
      </c>
      <c r="K16" s="7">
        <f t="shared" si="1"/>
        <v>77.01</v>
      </c>
      <c r="L16" s="13">
        <v>1</v>
      </c>
      <c r="M16" s="13" t="s">
        <v>19</v>
      </c>
      <c r="N16" s="13"/>
    </row>
    <row r="17" ht="33.75" customHeight="1" spans="1:14">
      <c r="A17" s="6">
        <v>15</v>
      </c>
      <c r="B17" s="14" t="s">
        <v>58</v>
      </c>
      <c r="C17" s="14" t="s">
        <v>55</v>
      </c>
      <c r="D17" s="14" t="s">
        <v>56</v>
      </c>
      <c r="E17" s="15" t="s">
        <v>59</v>
      </c>
      <c r="F17" s="7">
        <v>35.2</v>
      </c>
      <c r="G17" s="7"/>
      <c r="H17" s="7">
        <v>35.2</v>
      </c>
      <c r="I17" s="13">
        <v>81.74</v>
      </c>
      <c r="J17" s="13">
        <f t="shared" si="0"/>
        <v>40.87</v>
      </c>
      <c r="K17" s="7">
        <f t="shared" si="1"/>
        <v>76.07</v>
      </c>
      <c r="L17" s="13">
        <v>2</v>
      </c>
      <c r="M17" s="13" t="s">
        <v>19</v>
      </c>
      <c r="N17" s="13"/>
    </row>
    <row r="18" ht="33.75" customHeight="1" spans="1:14">
      <c r="A18" s="6">
        <v>16</v>
      </c>
      <c r="B18" s="14" t="s">
        <v>60</v>
      </c>
      <c r="C18" s="14" t="s">
        <v>55</v>
      </c>
      <c r="D18" s="14" t="s">
        <v>56</v>
      </c>
      <c r="E18" s="15" t="s">
        <v>61</v>
      </c>
      <c r="F18" s="7">
        <v>34.65</v>
      </c>
      <c r="G18" s="7"/>
      <c r="H18" s="7">
        <v>34.65</v>
      </c>
      <c r="I18" s="13"/>
      <c r="J18" s="13">
        <f t="shared" si="0"/>
        <v>0</v>
      </c>
      <c r="K18" s="7">
        <f t="shared" si="1"/>
        <v>34.65</v>
      </c>
      <c r="L18" s="13"/>
      <c r="M18" s="13" t="s">
        <v>22</v>
      </c>
      <c r="N18" s="13" t="s">
        <v>23</v>
      </c>
    </row>
    <row r="19" ht="33.75" customHeight="1" spans="1:14">
      <c r="A19" s="6">
        <v>17</v>
      </c>
      <c r="B19" s="14" t="s">
        <v>62</v>
      </c>
      <c r="C19" s="14" t="s">
        <v>63</v>
      </c>
      <c r="D19" s="14" t="s">
        <v>64</v>
      </c>
      <c r="E19" s="15" t="s">
        <v>65</v>
      </c>
      <c r="F19" s="7">
        <v>38.3</v>
      </c>
      <c r="G19" s="7"/>
      <c r="H19" s="7">
        <v>38.3</v>
      </c>
      <c r="I19" s="13">
        <v>80.18</v>
      </c>
      <c r="J19" s="13">
        <f t="shared" si="0"/>
        <v>40.09</v>
      </c>
      <c r="K19" s="7">
        <f t="shared" si="1"/>
        <v>78.39</v>
      </c>
      <c r="L19" s="13">
        <v>1</v>
      </c>
      <c r="M19" s="13" t="s">
        <v>19</v>
      </c>
      <c r="N19" s="13"/>
    </row>
    <row r="20" ht="33.75" customHeight="1" spans="1:14">
      <c r="A20" s="6">
        <v>18</v>
      </c>
      <c r="B20" s="14" t="s">
        <v>66</v>
      </c>
      <c r="C20" s="14" t="s">
        <v>63</v>
      </c>
      <c r="D20" s="14" t="s">
        <v>64</v>
      </c>
      <c r="E20" s="15" t="s">
        <v>59</v>
      </c>
      <c r="F20" s="7">
        <v>35.2</v>
      </c>
      <c r="G20" s="7"/>
      <c r="H20" s="7">
        <v>35.2</v>
      </c>
      <c r="I20" s="13">
        <v>79.32</v>
      </c>
      <c r="J20" s="13">
        <f t="shared" si="0"/>
        <v>39.66</v>
      </c>
      <c r="K20" s="7">
        <f t="shared" si="1"/>
        <v>74.86</v>
      </c>
      <c r="L20" s="13">
        <v>2</v>
      </c>
      <c r="M20" s="13" t="s">
        <v>19</v>
      </c>
      <c r="N20" s="13"/>
    </row>
    <row r="21" ht="33.75" customHeight="1" spans="1:14">
      <c r="A21" s="6">
        <v>19</v>
      </c>
      <c r="B21" s="14" t="s">
        <v>67</v>
      </c>
      <c r="C21" s="14" t="s">
        <v>63</v>
      </c>
      <c r="D21" s="14" t="s">
        <v>64</v>
      </c>
      <c r="E21" s="15" t="s">
        <v>68</v>
      </c>
      <c r="F21" s="7">
        <v>31.9</v>
      </c>
      <c r="G21" s="7"/>
      <c r="H21" s="7">
        <v>31.9</v>
      </c>
      <c r="I21" s="13">
        <v>78.74</v>
      </c>
      <c r="J21" s="13">
        <f t="shared" si="0"/>
        <v>39.37</v>
      </c>
      <c r="K21" s="7">
        <f t="shared" si="1"/>
        <v>71.27</v>
      </c>
      <c r="L21" s="13">
        <v>3</v>
      </c>
      <c r="M21" s="13" t="s">
        <v>22</v>
      </c>
      <c r="N21" s="13"/>
    </row>
    <row r="22" ht="33.75" customHeight="1" spans="1:14">
      <c r="A22" s="6">
        <v>20</v>
      </c>
      <c r="B22" s="16" t="s">
        <v>69</v>
      </c>
      <c r="C22" s="10" t="s">
        <v>70</v>
      </c>
      <c r="D22" s="16" t="s">
        <v>71</v>
      </c>
      <c r="E22" s="17" t="s">
        <v>72</v>
      </c>
      <c r="F22" s="9">
        <v>29.525</v>
      </c>
      <c r="G22" s="9"/>
      <c r="H22" s="7">
        <v>29.525</v>
      </c>
      <c r="I22" s="13">
        <v>81.7</v>
      </c>
      <c r="J22" s="13">
        <f t="shared" si="0"/>
        <v>40.85</v>
      </c>
      <c r="K22" s="7">
        <f t="shared" si="1"/>
        <v>70.375</v>
      </c>
      <c r="L22" s="13">
        <v>1</v>
      </c>
      <c r="M22" s="13" t="s">
        <v>19</v>
      </c>
      <c r="N22" s="13"/>
    </row>
    <row r="23" ht="33.75" customHeight="1" spans="1:14">
      <c r="A23" s="6">
        <v>21</v>
      </c>
      <c r="B23" s="16" t="s">
        <v>73</v>
      </c>
      <c r="C23" s="10" t="s">
        <v>70</v>
      </c>
      <c r="D23" s="16" t="s">
        <v>71</v>
      </c>
      <c r="E23" s="17" t="s">
        <v>74</v>
      </c>
      <c r="F23" s="9">
        <v>29.47</v>
      </c>
      <c r="G23" s="9"/>
      <c r="H23" s="7">
        <v>29.47</v>
      </c>
      <c r="I23" s="13">
        <v>80.6</v>
      </c>
      <c r="J23" s="13">
        <f t="shared" si="0"/>
        <v>40.3</v>
      </c>
      <c r="K23" s="7">
        <f t="shared" si="1"/>
        <v>69.77</v>
      </c>
      <c r="L23" s="13">
        <v>2</v>
      </c>
      <c r="M23" s="13" t="s">
        <v>19</v>
      </c>
      <c r="N23" s="13"/>
    </row>
    <row r="24" ht="33.75" customHeight="1" spans="1:14">
      <c r="A24" s="6">
        <v>22</v>
      </c>
      <c r="B24" s="16" t="s">
        <v>75</v>
      </c>
      <c r="C24" s="10" t="s">
        <v>76</v>
      </c>
      <c r="D24" s="16" t="s">
        <v>77</v>
      </c>
      <c r="E24" s="17" t="s">
        <v>78</v>
      </c>
      <c r="F24" s="9">
        <v>32.68</v>
      </c>
      <c r="G24" s="9" t="s">
        <v>79</v>
      </c>
      <c r="H24" s="7">
        <v>33.18</v>
      </c>
      <c r="I24" s="13">
        <v>81.04</v>
      </c>
      <c r="J24" s="13">
        <f t="shared" si="0"/>
        <v>40.52</v>
      </c>
      <c r="K24" s="7">
        <f t="shared" si="1"/>
        <v>73.7</v>
      </c>
      <c r="L24" s="13">
        <v>1</v>
      </c>
      <c r="M24" s="13" t="s">
        <v>19</v>
      </c>
      <c r="N24" s="13"/>
    </row>
    <row r="25" ht="33.75" customHeight="1" spans="1:14">
      <c r="A25" s="6">
        <v>23</v>
      </c>
      <c r="B25" s="16" t="s">
        <v>80</v>
      </c>
      <c r="C25" s="10" t="s">
        <v>76</v>
      </c>
      <c r="D25" s="16" t="s">
        <v>77</v>
      </c>
      <c r="E25" s="17" t="s">
        <v>81</v>
      </c>
      <c r="F25" s="9">
        <v>29.56</v>
      </c>
      <c r="G25" s="9"/>
      <c r="H25" s="7">
        <v>29.56</v>
      </c>
      <c r="I25" s="13">
        <v>79.52</v>
      </c>
      <c r="J25" s="13">
        <f t="shared" si="0"/>
        <v>39.76</v>
      </c>
      <c r="K25" s="7">
        <f t="shared" si="1"/>
        <v>69.32</v>
      </c>
      <c r="L25" s="13">
        <v>2</v>
      </c>
      <c r="M25" s="13" t="s">
        <v>19</v>
      </c>
      <c r="N25" s="13"/>
    </row>
    <row r="26" ht="33.75" customHeight="1" spans="1:14">
      <c r="A26" s="6">
        <v>24</v>
      </c>
      <c r="B26" s="16" t="s">
        <v>82</v>
      </c>
      <c r="C26" s="10" t="s">
        <v>83</v>
      </c>
      <c r="D26" s="16" t="s">
        <v>84</v>
      </c>
      <c r="E26" s="17" t="s">
        <v>85</v>
      </c>
      <c r="F26" s="9">
        <v>38.495</v>
      </c>
      <c r="G26" s="9"/>
      <c r="H26" s="7">
        <v>38.495</v>
      </c>
      <c r="I26" s="13">
        <v>82.52</v>
      </c>
      <c r="J26" s="13">
        <f t="shared" si="0"/>
        <v>41.26</v>
      </c>
      <c r="K26" s="7">
        <f t="shared" si="1"/>
        <v>79.755</v>
      </c>
      <c r="L26" s="13">
        <v>1</v>
      </c>
      <c r="M26" s="13" t="s">
        <v>19</v>
      </c>
      <c r="N26" s="13"/>
    </row>
    <row r="27" ht="33.75" customHeight="1" spans="1:14">
      <c r="A27" s="6">
        <v>25</v>
      </c>
      <c r="B27" s="16" t="s">
        <v>86</v>
      </c>
      <c r="C27" s="10" t="s">
        <v>83</v>
      </c>
      <c r="D27" s="16" t="s">
        <v>84</v>
      </c>
      <c r="E27" s="17" t="s">
        <v>87</v>
      </c>
      <c r="F27" s="9">
        <v>34.05</v>
      </c>
      <c r="G27" s="9"/>
      <c r="H27" s="7">
        <v>34.05</v>
      </c>
      <c r="I27" s="13">
        <v>81.72</v>
      </c>
      <c r="J27" s="13">
        <f t="shared" si="0"/>
        <v>40.86</v>
      </c>
      <c r="K27" s="7">
        <f t="shared" si="1"/>
        <v>74.91</v>
      </c>
      <c r="L27" s="13">
        <v>2</v>
      </c>
      <c r="M27" s="13" t="s">
        <v>19</v>
      </c>
      <c r="N27" s="13"/>
    </row>
    <row r="28" ht="33.75" customHeight="1" spans="1:14">
      <c r="A28" s="6">
        <v>26</v>
      </c>
      <c r="B28" s="16" t="s">
        <v>88</v>
      </c>
      <c r="C28" s="10" t="s">
        <v>83</v>
      </c>
      <c r="D28" s="16" t="s">
        <v>84</v>
      </c>
      <c r="E28" s="17" t="s">
        <v>89</v>
      </c>
      <c r="F28" s="9">
        <v>33.04</v>
      </c>
      <c r="G28" s="9"/>
      <c r="H28" s="7">
        <v>33.04</v>
      </c>
      <c r="I28" s="13">
        <v>81.16</v>
      </c>
      <c r="J28" s="13">
        <f t="shared" si="0"/>
        <v>40.58</v>
      </c>
      <c r="K28" s="7">
        <f t="shared" si="1"/>
        <v>73.62</v>
      </c>
      <c r="L28" s="13">
        <v>3</v>
      </c>
      <c r="M28" s="13" t="s">
        <v>19</v>
      </c>
      <c r="N28" s="13"/>
    </row>
    <row r="29" ht="33.75" customHeight="1" spans="1:14">
      <c r="A29" s="6">
        <v>27</v>
      </c>
      <c r="B29" s="16" t="s">
        <v>90</v>
      </c>
      <c r="C29" s="10" t="s">
        <v>83</v>
      </c>
      <c r="D29" s="16" t="s">
        <v>84</v>
      </c>
      <c r="E29" s="17" t="s">
        <v>91</v>
      </c>
      <c r="F29" s="9">
        <v>31.73</v>
      </c>
      <c r="G29" s="9"/>
      <c r="H29" s="7">
        <v>31.73</v>
      </c>
      <c r="I29" s="13">
        <v>82.24</v>
      </c>
      <c r="J29" s="13">
        <f t="shared" si="0"/>
        <v>41.12</v>
      </c>
      <c r="K29" s="7">
        <f t="shared" si="1"/>
        <v>72.85</v>
      </c>
      <c r="L29" s="13">
        <v>4</v>
      </c>
      <c r="M29" s="13" t="s">
        <v>22</v>
      </c>
      <c r="N29" s="13"/>
    </row>
    <row r="30" ht="33.75" customHeight="1" spans="1:14">
      <c r="A30" s="6">
        <v>28</v>
      </c>
      <c r="B30" s="16" t="s">
        <v>92</v>
      </c>
      <c r="C30" s="10" t="s">
        <v>83</v>
      </c>
      <c r="D30" s="16" t="s">
        <v>84</v>
      </c>
      <c r="E30" s="17" t="s">
        <v>93</v>
      </c>
      <c r="F30" s="9">
        <v>29.665</v>
      </c>
      <c r="G30" s="9" t="s">
        <v>79</v>
      </c>
      <c r="H30" s="7">
        <v>30.165</v>
      </c>
      <c r="I30" s="13">
        <v>80.82</v>
      </c>
      <c r="J30" s="13">
        <f t="shared" si="0"/>
        <v>40.41</v>
      </c>
      <c r="K30" s="7">
        <f t="shared" si="1"/>
        <v>70.575</v>
      </c>
      <c r="L30" s="13">
        <v>5</v>
      </c>
      <c r="M30" s="13" t="s">
        <v>22</v>
      </c>
      <c r="N30" s="13"/>
    </row>
    <row r="31" ht="33.75" customHeight="1" spans="1:14">
      <c r="A31" s="6">
        <v>29</v>
      </c>
      <c r="B31" s="16" t="s">
        <v>94</v>
      </c>
      <c r="C31" s="10" t="s">
        <v>83</v>
      </c>
      <c r="D31" s="16" t="s">
        <v>84</v>
      </c>
      <c r="E31" s="17" t="s">
        <v>95</v>
      </c>
      <c r="F31" s="9">
        <v>31.21</v>
      </c>
      <c r="G31" s="9" t="s">
        <v>79</v>
      </c>
      <c r="H31" s="7">
        <v>31.71</v>
      </c>
      <c r="I31" s="13"/>
      <c r="J31" s="13">
        <f t="shared" si="0"/>
        <v>0</v>
      </c>
      <c r="K31" s="7">
        <f t="shared" si="1"/>
        <v>31.71</v>
      </c>
      <c r="L31" s="13"/>
      <c r="M31" s="13" t="s">
        <v>22</v>
      </c>
      <c r="N31" s="13" t="s">
        <v>23</v>
      </c>
    </row>
    <row r="32" ht="33.75" customHeight="1" spans="1:14">
      <c r="A32" s="6">
        <v>30</v>
      </c>
      <c r="B32" s="16" t="s">
        <v>96</v>
      </c>
      <c r="C32" s="10" t="s">
        <v>97</v>
      </c>
      <c r="D32" s="16" t="s">
        <v>98</v>
      </c>
      <c r="E32" s="17" t="s">
        <v>99</v>
      </c>
      <c r="F32" s="9">
        <v>34.25</v>
      </c>
      <c r="G32" s="9"/>
      <c r="H32" s="7">
        <v>34.25</v>
      </c>
      <c r="I32" s="13">
        <v>82.28</v>
      </c>
      <c r="J32" s="13">
        <f t="shared" si="0"/>
        <v>41.14</v>
      </c>
      <c r="K32" s="7">
        <f t="shared" si="1"/>
        <v>75.39</v>
      </c>
      <c r="L32" s="13">
        <v>1</v>
      </c>
      <c r="M32" s="13" t="s">
        <v>19</v>
      </c>
      <c r="N32" s="13"/>
    </row>
    <row r="33" ht="33.75" customHeight="1" spans="1:14">
      <c r="A33" s="6">
        <v>31</v>
      </c>
      <c r="B33" s="16" t="s">
        <v>100</v>
      </c>
      <c r="C33" s="10" t="s">
        <v>97</v>
      </c>
      <c r="D33" s="16" t="s">
        <v>98</v>
      </c>
      <c r="E33" s="17" t="s">
        <v>101</v>
      </c>
      <c r="F33" s="9">
        <v>32.125</v>
      </c>
      <c r="G33" s="9"/>
      <c r="H33" s="7">
        <v>32.125</v>
      </c>
      <c r="I33" s="13">
        <v>81.68</v>
      </c>
      <c r="J33" s="13">
        <f t="shared" si="0"/>
        <v>40.84</v>
      </c>
      <c r="K33" s="7">
        <f t="shared" si="1"/>
        <v>72.965</v>
      </c>
      <c r="L33" s="13">
        <v>2</v>
      </c>
      <c r="M33" s="13" t="s">
        <v>19</v>
      </c>
      <c r="N33" s="13"/>
    </row>
    <row r="34" ht="33.75" customHeight="1" spans="1:14">
      <c r="A34" s="6">
        <v>32</v>
      </c>
      <c r="B34" s="16" t="s">
        <v>102</v>
      </c>
      <c r="C34" s="10" t="s">
        <v>97</v>
      </c>
      <c r="D34" s="16" t="s">
        <v>98</v>
      </c>
      <c r="E34" s="17" t="s">
        <v>103</v>
      </c>
      <c r="F34" s="9">
        <v>33.125</v>
      </c>
      <c r="G34" s="9"/>
      <c r="H34" s="7">
        <v>33.125</v>
      </c>
      <c r="I34" s="13"/>
      <c r="J34" s="13">
        <f t="shared" si="0"/>
        <v>0</v>
      </c>
      <c r="K34" s="7">
        <f t="shared" si="1"/>
        <v>33.125</v>
      </c>
      <c r="L34" s="13"/>
      <c r="M34" s="13" t="s">
        <v>22</v>
      </c>
      <c r="N34" s="13" t="s">
        <v>104</v>
      </c>
    </row>
    <row r="35" ht="33.75" customHeight="1" spans="1:14">
      <c r="A35" s="6">
        <v>33</v>
      </c>
      <c r="B35" s="16" t="s">
        <v>105</v>
      </c>
      <c r="C35" s="10" t="s">
        <v>106</v>
      </c>
      <c r="D35" s="16" t="s">
        <v>107</v>
      </c>
      <c r="E35" s="17" t="s">
        <v>108</v>
      </c>
      <c r="F35" s="9">
        <v>33.25</v>
      </c>
      <c r="G35" s="9" t="s">
        <v>109</v>
      </c>
      <c r="H35" s="7">
        <v>34.25</v>
      </c>
      <c r="I35" s="13">
        <v>82.1</v>
      </c>
      <c r="J35" s="13">
        <f t="shared" si="0"/>
        <v>41.05</v>
      </c>
      <c r="K35" s="7">
        <f t="shared" si="1"/>
        <v>75.3</v>
      </c>
      <c r="L35" s="13">
        <v>1</v>
      </c>
      <c r="M35" s="13" t="s">
        <v>19</v>
      </c>
      <c r="N35" s="13"/>
    </row>
    <row r="36" ht="33.75" customHeight="1" spans="1:14">
      <c r="A36" s="6">
        <v>34</v>
      </c>
      <c r="B36" s="16" t="s">
        <v>110</v>
      </c>
      <c r="C36" s="10" t="s">
        <v>111</v>
      </c>
      <c r="D36" s="16" t="s">
        <v>112</v>
      </c>
      <c r="E36" s="17" t="s">
        <v>113</v>
      </c>
      <c r="F36" s="9">
        <v>34.03</v>
      </c>
      <c r="G36" s="9"/>
      <c r="H36" s="7">
        <v>34.03</v>
      </c>
      <c r="I36" s="13">
        <v>81.2</v>
      </c>
      <c r="J36" s="13">
        <f t="shared" si="0"/>
        <v>40.6</v>
      </c>
      <c r="K36" s="7">
        <f t="shared" si="1"/>
        <v>74.63</v>
      </c>
      <c r="L36" s="13">
        <v>1</v>
      </c>
      <c r="M36" s="13" t="s">
        <v>19</v>
      </c>
      <c r="N36" s="13"/>
    </row>
    <row r="37" ht="33.75" customHeight="1" spans="1:14">
      <c r="A37" s="6">
        <v>35</v>
      </c>
      <c r="B37" s="16" t="s">
        <v>114</v>
      </c>
      <c r="C37" s="10" t="s">
        <v>111</v>
      </c>
      <c r="D37" s="16" t="s">
        <v>112</v>
      </c>
      <c r="E37" s="17" t="s">
        <v>115</v>
      </c>
      <c r="F37" s="9">
        <v>29.6</v>
      </c>
      <c r="G37" s="9"/>
      <c r="H37" s="7">
        <v>29.6</v>
      </c>
      <c r="I37" s="13">
        <v>84.5</v>
      </c>
      <c r="J37" s="13">
        <f t="shared" si="0"/>
        <v>42.25</v>
      </c>
      <c r="K37" s="7">
        <f t="shared" si="1"/>
        <v>71.85</v>
      </c>
      <c r="L37" s="13">
        <v>2</v>
      </c>
      <c r="M37" s="13" t="s">
        <v>19</v>
      </c>
      <c r="N37" s="13"/>
    </row>
    <row r="38" ht="33.75" customHeight="1" spans="1:14">
      <c r="A38" s="6">
        <v>36</v>
      </c>
      <c r="B38" s="16" t="s">
        <v>116</v>
      </c>
      <c r="C38" s="10" t="s">
        <v>111</v>
      </c>
      <c r="D38" s="16" t="s">
        <v>112</v>
      </c>
      <c r="E38" s="17" t="s">
        <v>117</v>
      </c>
      <c r="F38" s="9">
        <v>29.97</v>
      </c>
      <c r="G38" s="9"/>
      <c r="H38" s="7">
        <v>29.97</v>
      </c>
      <c r="I38" s="13">
        <v>81.8</v>
      </c>
      <c r="J38" s="13">
        <f t="shared" si="0"/>
        <v>40.9</v>
      </c>
      <c r="K38" s="7">
        <f t="shared" si="1"/>
        <v>70.87</v>
      </c>
      <c r="L38" s="13">
        <v>3</v>
      </c>
      <c r="M38" s="13" t="s">
        <v>22</v>
      </c>
      <c r="N38" s="13"/>
    </row>
  </sheetData>
  <mergeCells count="1">
    <mergeCell ref="A1:N1"/>
  </mergeCells>
  <pageMargins left="0.38125" right="0.239583333333333" top="0.747916666666667" bottom="0.747916666666667" header="0.314583333333333" footer="0.314583333333333"/>
  <pageSetup paperSize="9" scale="9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信息化科（信息中心）:吕  杨</cp:lastModifiedBy>
  <dcterms:created xsi:type="dcterms:W3CDTF">2023-12-19T08:38:00Z</dcterms:created>
  <cp:lastPrinted>2024-01-19T07:10:00Z</cp:lastPrinted>
  <dcterms:modified xsi:type="dcterms:W3CDTF">2024-01-22T08:03:46Z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85602606140A4A05AC5215EA8B356572_12</vt:lpwstr>
  </property>
  <property fmtid="{D5CDD505-2E9C-101B-9397-08002B2CF9AE}" pid="3" name="KSOProductBuildVer">
    <vt:lpwstr>2052-11.8.2.8555</vt:lpwstr>
  </property>
</Properties>
</file>