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拟选岗人员" sheetId="1" r:id="rId1"/>
  </sheets>
  <definedNames>
    <definedName name="_xlnm._FilterDatabase" localSheetId="0" hidden="1">拟选岗人员!#REF!</definedName>
  </definedNames>
  <calcPr calcId="144525"/>
</workbook>
</file>

<file path=xl/sharedStrings.xml><?xml version="1.0" encoding="utf-8"?>
<sst xmlns="http://schemas.openxmlformats.org/spreadsheetml/2006/main" count="13">
  <si>
    <t>黄石市2023年面向随军家属专项招聘事业单位工作人员面试、综合成绩一览表</t>
  </si>
  <si>
    <t>序号</t>
  </si>
  <si>
    <t>准考证号</t>
  </si>
  <si>
    <t>职测笔试成绩</t>
  </si>
  <si>
    <t>综合笔试成绩</t>
  </si>
  <si>
    <t>卷面原始总分</t>
  </si>
  <si>
    <t>笔试总成绩保留四位小数点
（占比40%）</t>
  </si>
  <si>
    <t>军人贡献评定原始分</t>
  </si>
  <si>
    <t>军人贡献评定折算成绩
（占比30%）</t>
  </si>
  <si>
    <t>面试成绩</t>
  </si>
  <si>
    <t>面试成绩合格分数线</t>
  </si>
  <si>
    <t>面试折算成绩（占比30%）</t>
  </si>
  <si>
    <t>考生综合成绩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</si>
</sst>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方正小标宋简体"/>
      <charset val="134"/>
    </font>
    <font>
      <sz val="10"/>
      <name val="黑体"/>
      <charset val="1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4"/>
  <sheetViews>
    <sheetView tabSelected="1" workbookViewId="0">
      <selection activeCell="E17" sqref="E17"/>
    </sheetView>
  </sheetViews>
  <sheetFormatPr defaultColWidth="9" defaultRowHeight="13.5"/>
  <cols>
    <col min="1" max="1" width="4.38333333333333" style="2" customWidth="1"/>
    <col min="2" max="2" width="15" style="2" customWidth="1"/>
    <col min="3" max="3" width="12.3833333333333" style="3" customWidth="1"/>
    <col min="4" max="4" width="6.5" style="2" customWidth="1"/>
    <col min="5" max="5" width="10.3833333333333" style="4" customWidth="1"/>
    <col min="6" max="6" width="13.25" style="2" customWidth="1"/>
    <col min="7" max="7" width="8.775" style="4" customWidth="1"/>
    <col min="8" max="8" width="11.775" style="4" customWidth="1"/>
    <col min="9" max="12" width="10.75" style="4" customWidth="1"/>
    <col min="13" max="16384" width="9" style="4"/>
  </cols>
  <sheetData>
    <row r="1" ht="6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42" customHeight="1" spans="1:12">
      <c r="A2" s="6" t="s">
        <v>1</v>
      </c>
      <c r="B2" s="7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="1" customFormat="1" ht="35" customHeight="1" spans="1:12">
      <c r="A3" s="10">
        <v>1</v>
      </c>
      <c r="B3" s="11">
        <v>20231021102</v>
      </c>
      <c r="C3" s="12">
        <v>99.89</v>
      </c>
      <c r="D3" s="13">
        <v>110</v>
      </c>
      <c r="E3" s="14">
        <f>C3+D3</f>
        <v>209.89</v>
      </c>
      <c r="F3" s="15">
        <v>27.9853</v>
      </c>
      <c r="G3" s="10">
        <v>37</v>
      </c>
      <c r="H3" s="15">
        <v>11.1</v>
      </c>
      <c r="I3" s="14">
        <v>80.2</v>
      </c>
      <c r="J3" s="14">
        <v>70</v>
      </c>
      <c r="K3" s="15">
        <v>24.06</v>
      </c>
      <c r="L3" s="17">
        <f>F3+H3+K3</f>
        <v>63.1453</v>
      </c>
    </row>
    <row r="4" s="1" customFormat="1" ht="35" customHeight="1" spans="1:14">
      <c r="A4" s="16">
        <v>2</v>
      </c>
      <c r="B4" s="11">
        <v>20231021103</v>
      </c>
      <c r="C4" s="12">
        <v>90.53</v>
      </c>
      <c r="D4" s="13">
        <v>119</v>
      </c>
      <c r="E4" s="14">
        <f>C4+D4</f>
        <v>209.53</v>
      </c>
      <c r="F4" s="15">
        <v>27.9373</v>
      </c>
      <c r="G4" s="10">
        <v>38</v>
      </c>
      <c r="H4" s="15">
        <v>11.4</v>
      </c>
      <c r="I4" s="14">
        <v>79</v>
      </c>
      <c r="J4" s="14">
        <v>70</v>
      </c>
      <c r="K4" s="15">
        <v>23.7</v>
      </c>
      <c r="L4" s="17">
        <f>F4+H4+K4</f>
        <v>63.0373</v>
      </c>
      <c r="N4" s="18"/>
    </row>
    <row r="5" s="1" customFormat="1" ht="35" customHeight="1" spans="1:12">
      <c r="A5" s="16">
        <v>3</v>
      </c>
      <c r="B5" s="11">
        <v>20231021107</v>
      </c>
      <c r="C5" s="12">
        <v>71.67</v>
      </c>
      <c r="D5" s="13">
        <v>116</v>
      </c>
      <c r="E5" s="14">
        <f>C5+D5</f>
        <v>187.67</v>
      </c>
      <c r="F5" s="15">
        <v>25.0227</v>
      </c>
      <c r="G5" s="10">
        <v>48</v>
      </c>
      <c r="H5" s="15">
        <v>14.4</v>
      </c>
      <c r="I5" s="14">
        <v>83.6</v>
      </c>
      <c r="J5" s="14">
        <v>70</v>
      </c>
      <c r="K5" s="15">
        <v>25.08</v>
      </c>
      <c r="L5" s="17">
        <f>F5+H5+K5</f>
        <v>64.5027</v>
      </c>
    </row>
    <row r="6" s="1" customFormat="1" ht="35" customHeight="1" spans="1:12">
      <c r="A6" s="10">
        <v>4</v>
      </c>
      <c r="B6" s="11">
        <v>20231021108</v>
      </c>
      <c r="C6" s="12">
        <v>78.71</v>
      </c>
      <c r="D6" s="13">
        <v>112</v>
      </c>
      <c r="E6" s="14">
        <f>C6+D6</f>
        <v>190.71</v>
      </c>
      <c r="F6" s="15">
        <v>25.428</v>
      </c>
      <c r="G6" s="10">
        <v>46</v>
      </c>
      <c r="H6" s="15">
        <v>13.8</v>
      </c>
      <c r="I6" s="14">
        <v>79.8</v>
      </c>
      <c r="J6" s="14">
        <v>70</v>
      </c>
      <c r="K6" s="15">
        <v>23.94</v>
      </c>
      <c r="L6" s="17">
        <f>F6+H6+K6</f>
        <v>63.168</v>
      </c>
    </row>
    <row r="7" ht="35" customHeight="1" spans="1:12">
      <c r="A7" s="16">
        <v>5</v>
      </c>
      <c r="B7" s="11">
        <v>20231021109</v>
      </c>
      <c r="C7" s="12">
        <v>81.14</v>
      </c>
      <c r="D7" s="13">
        <v>111</v>
      </c>
      <c r="E7" s="14">
        <f>C7+D7</f>
        <v>192.14</v>
      </c>
      <c r="F7" s="15">
        <v>25.6187</v>
      </c>
      <c r="G7" s="10">
        <v>36</v>
      </c>
      <c r="H7" s="15">
        <v>10.8</v>
      </c>
      <c r="I7" s="14">
        <v>78.6</v>
      </c>
      <c r="J7" s="14">
        <v>70</v>
      </c>
      <c r="K7" s="15">
        <v>23.58</v>
      </c>
      <c r="L7" s="17">
        <f>F7+H7+K7</f>
        <v>59.9987</v>
      </c>
    </row>
    <row r="8" ht="35" customHeight="1" spans="1:12">
      <c r="A8" s="16">
        <v>6</v>
      </c>
      <c r="B8" s="11">
        <v>20231021113</v>
      </c>
      <c r="C8" s="12">
        <v>86.34</v>
      </c>
      <c r="D8" s="13">
        <v>119</v>
      </c>
      <c r="E8" s="14">
        <f>C8+D8</f>
        <v>205.34</v>
      </c>
      <c r="F8" s="15">
        <v>27.3787</v>
      </c>
      <c r="G8" s="10">
        <v>37</v>
      </c>
      <c r="H8" s="15">
        <v>11.1</v>
      </c>
      <c r="I8" s="14">
        <v>74.6</v>
      </c>
      <c r="J8" s="14">
        <v>70</v>
      </c>
      <c r="K8" s="15">
        <v>22.38</v>
      </c>
      <c r="L8" s="17">
        <f>F8+H8+K8</f>
        <v>60.8587</v>
      </c>
    </row>
    <row r="9" ht="35" customHeight="1" spans="1:12">
      <c r="A9" s="10">
        <v>7</v>
      </c>
      <c r="B9" s="11">
        <v>20231021114</v>
      </c>
      <c r="C9" s="12">
        <v>82.24</v>
      </c>
      <c r="D9" s="13">
        <v>110</v>
      </c>
      <c r="E9" s="14">
        <f>C9+D9</f>
        <v>192.24</v>
      </c>
      <c r="F9" s="15">
        <v>25.632</v>
      </c>
      <c r="G9" s="10">
        <v>34</v>
      </c>
      <c r="H9" s="15">
        <v>10.2</v>
      </c>
      <c r="I9" s="14">
        <v>81.2</v>
      </c>
      <c r="J9" s="14">
        <v>70</v>
      </c>
      <c r="K9" s="15">
        <v>24.36</v>
      </c>
      <c r="L9" s="17">
        <f>F9+H9+K9</f>
        <v>60.192</v>
      </c>
    </row>
    <row r="10" ht="35" customHeight="1" spans="1:12">
      <c r="A10" s="16">
        <v>8</v>
      </c>
      <c r="B10" s="11">
        <v>20231021115</v>
      </c>
      <c r="C10" s="12">
        <v>82.32</v>
      </c>
      <c r="D10" s="13">
        <v>123</v>
      </c>
      <c r="E10" s="14">
        <f>C10+D10</f>
        <v>205.32</v>
      </c>
      <c r="F10" s="15">
        <v>27.376</v>
      </c>
      <c r="G10" s="10">
        <v>37</v>
      </c>
      <c r="H10" s="15">
        <v>11.1</v>
      </c>
      <c r="I10" s="14">
        <v>81.2</v>
      </c>
      <c r="J10" s="14">
        <v>70</v>
      </c>
      <c r="K10" s="15">
        <v>24.36</v>
      </c>
      <c r="L10" s="17">
        <f>F10+H10+K10</f>
        <v>62.836</v>
      </c>
    </row>
    <row r="11" ht="35" customHeight="1" spans="1:12">
      <c r="A11" s="16">
        <v>9</v>
      </c>
      <c r="B11" s="11">
        <v>20231021116</v>
      </c>
      <c r="C11" s="12">
        <v>104.4</v>
      </c>
      <c r="D11" s="13">
        <v>108</v>
      </c>
      <c r="E11" s="14">
        <f>C11+D11</f>
        <v>212.4</v>
      </c>
      <c r="F11" s="15">
        <v>28.32</v>
      </c>
      <c r="G11" s="10">
        <v>25</v>
      </c>
      <c r="H11" s="15">
        <v>7.5</v>
      </c>
      <c r="I11" s="14">
        <v>80.6</v>
      </c>
      <c r="J11" s="14">
        <v>70</v>
      </c>
      <c r="K11" s="15">
        <v>24.18</v>
      </c>
      <c r="L11" s="17">
        <f>F11+H11+K11</f>
        <v>60</v>
      </c>
    </row>
    <row r="12" ht="35" customHeight="1" spans="1:12">
      <c r="A12" s="10">
        <v>10</v>
      </c>
      <c r="B12" s="11">
        <v>20231021117</v>
      </c>
      <c r="C12" s="12">
        <v>95.59</v>
      </c>
      <c r="D12" s="13">
        <v>113</v>
      </c>
      <c r="E12" s="14">
        <f>C12+D12</f>
        <v>208.59</v>
      </c>
      <c r="F12" s="15">
        <v>27.812</v>
      </c>
      <c r="G12" s="10">
        <v>23</v>
      </c>
      <c r="H12" s="15">
        <v>6.9</v>
      </c>
      <c r="I12" s="14">
        <v>75</v>
      </c>
      <c r="J12" s="14">
        <v>70</v>
      </c>
      <c r="K12" s="15">
        <v>22.5</v>
      </c>
      <c r="L12" s="17">
        <f>F12+H12+K12</f>
        <v>57.212</v>
      </c>
    </row>
    <row r="13" ht="35" customHeight="1" spans="1:12">
      <c r="A13" s="16">
        <v>11</v>
      </c>
      <c r="B13" s="11">
        <v>20231021118</v>
      </c>
      <c r="C13" s="12">
        <v>84.29</v>
      </c>
      <c r="D13" s="13">
        <v>119</v>
      </c>
      <c r="E13" s="14">
        <f>C13+D13</f>
        <v>203.29</v>
      </c>
      <c r="F13" s="15">
        <v>27.1053</v>
      </c>
      <c r="G13" s="10">
        <v>28</v>
      </c>
      <c r="H13" s="15">
        <v>8.4</v>
      </c>
      <c r="I13" s="14">
        <v>79.4</v>
      </c>
      <c r="J13" s="14">
        <v>70</v>
      </c>
      <c r="K13" s="15">
        <v>23.82</v>
      </c>
      <c r="L13" s="17">
        <f>F13+H13+K13</f>
        <v>59.3253</v>
      </c>
    </row>
    <row r="14" ht="35" customHeight="1" spans="1:12">
      <c r="A14" s="16">
        <v>12</v>
      </c>
      <c r="B14" s="11">
        <v>20231021121</v>
      </c>
      <c r="C14" s="12">
        <v>85.82</v>
      </c>
      <c r="D14" s="13">
        <v>111</v>
      </c>
      <c r="E14" s="14">
        <f>C14+D14</f>
        <v>196.82</v>
      </c>
      <c r="F14" s="15">
        <v>26.2427</v>
      </c>
      <c r="G14" s="10">
        <v>21</v>
      </c>
      <c r="H14" s="15">
        <v>6.3</v>
      </c>
      <c r="I14" s="14">
        <v>77</v>
      </c>
      <c r="J14" s="14">
        <v>70</v>
      </c>
      <c r="K14" s="15">
        <v>23.1</v>
      </c>
      <c r="L14" s="17">
        <f>F14+H14+K14</f>
        <v>55.6427</v>
      </c>
    </row>
  </sheetData>
  <sortState ref="A3:L14">
    <sortCondition ref="B3"/>
  </sortState>
  <mergeCells count="1">
    <mergeCell ref="A1:L1"/>
  </mergeCells>
  <printOptions horizontalCentered="1"/>
  <pageMargins left="0.393055555555556" right="0.393055555555556" top="0.354166666666667" bottom="0.275" header="0.313888888888889" footer="0.313888888888889"/>
  <pageSetup paperSize="9" scale="80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拟选岗人员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2006-09-17T03:21:00Z</dcterms:created>
  <dcterms:modified xsi:type="dcterms:W3CDTF">2023-11-12T03:27:02Z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  <property fmtid="{D5CDD505-2E9C-101B-9397-08002B2CF9AE}" pid="3" name="ICV">
    <vt:lpwstr>73ACFB66B36745279F04D4D3AE788621</vt:lpwstr>
  </property>
</Properties>
</file>