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医学岗位" sheetId="1" r:id="rId1"/>
    <sheet name="收费员、驾驶员" sheetId="2" r:id="rId2"/>
    <sheet name="Sheet1" sheetId="3" r:id="rId3"/>
  </sheets>
  <calcPr calcId="144525"/>
</workbook>
</file>

<file path=xl/sharedStrings.xml><?xml version="1.0" encoding="utf-8"?>
<sst xmlns="http://schemas.openxmlformats.org/spreadsheetml/2006/main" count="321" uniqueCount="131">
  <si>
    <t>常山县卫健系统2023年第二期公开招考编外工作人员
（护理、药学、中药学、中医、医学检验）入围情况</t>
  </si>
  <si>
    <t>报考岗位</t>
  </si>
  <si>
    <t>准考证号</t>
  </si>
  <si>
    <t>姓名</t>
  </si>
  <si>
    <t>笔试成绩</t>
  </si>
  <si>
    <t>岗位排名</t>
  </si>
  <si>
    <t>备注</t>
  </si>
  <si>
    <t>县人民医院护理</t>
  </si>
  <si>
    <t>徐娇</t>
  </si>
  <si>
    <t>63</t>
  </si>
  <si>
    <t>1</t>
  </si>
  <si>
    <t>入围技能测试</t>
  </si>
  <si>
    <t>周晴</t>
  </si>
  <si>
    <t>60</t>
  </si>
  <si>
    <t>2</t>
  </si>
  <si>
    <t>罗翀</t>
  </si>
  <si>
    <t>59</t>
  </si>
  <si>
    <t>3</t>
  </si>
  <si>
    <t>卢贤霞</t>
  </si>
  <si>
    <t>58</t>
  </si>
  <si>
    <t>4</t>
  </si>
  <si>
    <t>邱心怡</t>
  </si>
  <si>
    <t>万雯怡</t>
  </si>
  <si>
    <t>杨如意</t>
  </si>
  <si>
    <t>江琴</t>
  </si>
  <si>
    <t>57</t>
  </si>
  <si>
    <t>8</t>
  </si>
  <si>
    <t>周莹</t>
  </si>
  <si>
    <t>汪雨琴</t>
  </si>
  <si>
    <t>夏雨蝶</t>
  </si>
  <si>
    <t>王昕妍</t>
  </si>
  <si>
    <t>56</t>
  </si>
  <si>
    <t>12</t>
  </si>
  <si>
    <t>经珂</t>
  </si>
  <si>
    <t>詹银燕</t>
  </si>
  <si>
    <t>徐晓燕</t>
  </si>
  <si>
    <t>周佳</t>
  </si>
  <si>
    <t>55</t>
  </si>
  <si>
    <t>16</t>
  </si>
  <si>
    <t>陆盼盼</t>
  </si>
  <si>
    <t>洪佳怡</t>
  </si>
  <si>
    <t>53</t>
  </si>
  <si>
    <t>18</t>
  </si>
  <si>
    <t>蒋雅珮</t>
  </si>
  <si>
    <t>樊乐怡</t>
  </si>
  <si>
    <t>52</t>
  </si>
  <si>
    <t>20</t>
  </si>
  <si>
    <t>51</t>
  </si>
  <si>
    <t>50</t>
  </si>
  <si>
    <t>49</t>
  </si>
  <si>
    <t>48</t>
  </si>
  <si>
    <t>47</t>
  </si>
  <si>
    <t>46</t>
  </si>
  <si>
    <t>44</t>
  </si>
  <si>
    <t>43</t>
  </si>
  <si>
    <t>42</t>
  </si>
  <si>
    <t>40</t>
  </si>
  <si>
    <t>31</t>
  </si>
  <si>
    <t>缺考</t>
  </si>
  <si>
    <t>县人民医院药学</t>
  </si>
  <si>
    <t>张瑶</t>
  </si>
  <si>
    <t>入围面试</t>
  </si>
  <si>
    <t>彭佳慧</t>
  </si>
  <si>
    <t>柯玉霞</t>
  </si>
  <si>
    <t>杨巧玲</t>
  </si>
  <si>
    <t>45</t>
  </si>
  <si>
    <t>吴子怡</t>
  </si>
  <si>
    <t>5</t>
  </si>
  <si>
    <t>龚加宝</t>
  </si>
  <si>
    <t>李思</t>
  </si>
  <si>
    <t>7</t>
  </si>
  <si>
    <t>38</t>
  </si>
  <si>
    <t>36</t>
  </si>
  <si>
    <t>县中医医院护理</t>
  </si>
  <si>
    <t>鄢杰</t>
  </si>
  <si>
    <t>68</t>
  </si>
  <si>
    <t>郭晶</t>
  </si>
  <si>
    <t>童芸芹</t>
  </si>
  <si>
    <t>67</t>
  </si>
  <si>
    <t>王芳晨</t>
  </si>
  <si>
    <t>66</t>
  </si>
  <si>
    <t>苏佳丽</t>
  </si>
  <si>
    <t>江齐彧</t>
  </si>
  <si>
    <t>62</t>
  </si>
  <si>
    <t>6</t>
  </si>
  <si>
    <t>詹晓玉</t>
  </si>
  <si>
    <t>祝才丽</t>
  </si>
  <si>
    <t>周露霞</t>
  </si>
  <si>
    <t>9</t>
  </si>
  <si>
    <t>叶美琴</t>
  </si>
  <si>
    <t>10</t>
  </si>
  <si>
    <t>曾佳佳</t>
  </si>
  <si>
    <t>11</t>
  </si>
  <si>
    <t>夏妍</t>
  </si>
  <si>
    <t>郑艺婷</t>
  </si>
  <si>
    <t>54</t>
  </si>
  <si>
    <t>13</t>
  </si>
  <si>
    <t>徐小芳</t>
  </si>
  <si>
    <t>叶美玲</t>
  </si>
  <si>
    <t>谢贝贝</t>
  </si>
  <si>
    <t>曾智慧</t>
  </si>
  <si>
    <t>县中医医院中医</t>
  </si>
  <si>
    <t>陈志雄</t>
  </si>
  <si>
    <t>69</t>
  </si>
  <si>
    <t>熊轩</t>
  </si>
  <si>
    <t>30</t>
  </si>
  <si>
    <t>县中医医院检验</t>
  </si>
  <si>
    <t>吴汉君</t>
  </si>
  <si>
    <t>39</t>
  </si>
  <si>
    <t>县中医医院中药学</t>
  </si>
  <si>
    <t>樊祖祺</t>
  </si>
  <si>
    <t>徐齐</t>
  </si>
  <si>
    <t>常山县卫健系统2023年第二期公开招考编外工作人员（收费员、驾驶员）总成绩排名及入围体检情况</t>
  </si>
  <si>
    <t>技能成绩</t>
  </si>
  <si>
    <t>技能折合（60%）</t>
  </si>
  <si>
    <t>面试成绩</t>
  </si>
  <si>
    <t>面试折合（40%）</t>
  </si>
  <si>
    <t>合计</t>
  </si>
  <si>
    <t>球川分院收费</t>
  </si>
  <si>
    <t>邱艳萍</t>
  </si>
  <si>
    <t>入围体检</t>
  </si>
  <si>
    <t>县中医医院收费</t>
  </si>
  <si>
    <t>杨银娟</t>
  </si>
  <si>
    <t>县疾控中心驾驶员</t>
  </si>
  <si>
    <t>郑小保</t>
  </si>
  <si>
    <t>郑璐莹</t>
  </si>
  <si>
    <t>王梦霞</t>
  </si>
  <si>
    <t>黄小娟</t>
  </si>
  <si>
    <t>孙诗倩</t>
  </si>
  <si>
    <t>林佳佳</t>
  </si>
  <si>
    <t>裴海燕</t>
  </si>
</sst>
</file>

<file path=xl/styles.xml><?xml version="1.0" encoding="utf-8"?>
<styleSheet xmlns="http://schemas.openxmlformats.org/spreadsheetml/2006/main">
  <numFmts count="37">
    <numFmt numFmtId="176" formatCode="[DBNum1][$-804]yyyy&quot;年&quot;m&quot;月&quot;"/>
    <numFmt numFmtId="6" formatCode="&quot;￥&quot;#,##0;[Red]&quot;￥&quot;\-#,##0"/>
    <numFmt numFmtId="23" formatCode="\$#,##0_);\(\$#,##0\)"/>
    <numFmt numFmtId="177" formatCode="#\ ??/??"/>
    <numFmt numFmtId="5" formatCode="&quot;￥&quot;#,##0;&quot;￥&quot;\-#,##0"/>
    <numFmt numFmtId="24" formatCode="\$#,##0_);[Red]\(\$#,##0\)"/>
    <numFmt numFmtId="7" formatCode="&quot;￥&quot;#,##0.00;&quot;￥&quot;\-#,##0.00"/>
    <numFmt numFmtId="178" formatCode="[DBNum1]h&quot;时&quot;mm&quot;分&quot;"/>
    <numFmt numFmtId="179" formatCode="h:mm\ AM/PM"/>
    <numFmt numFmtId="180" formatCode="h:mm:ss\ AM/PM"/>
    <numFmt numFmtId="26" formatCode="\$#,##0.00_);[Red]\(\$#,##0.00\)"/>
    <numFmt numFmtId="25" formatCode="\$#,##0.00_);\(\$#,##0.00\)"/>
    <numFmt numFmtId="181" formatCode="m/d"/>
    <numFmt numFmtId="182" formatCode="[DBNum1]上午/下午h&quot;时&quot;mm&quot;分&quot;"/>
    <numFmt numFmtId="8" formatCode="&quot;￥&quot;#,##0.00;[Red]&quot;￥&quot;\-#,##0.00"/>
    <numFmt numFmtId="183" formatCode="yyyy/m/d\ h:mm\ AM/PM"/>
    <numFmt numFmtId="184" formatCode="mm/dd/yy"/>
    <numFmt numFmtId="185" formatCode="yy/m/d"/>
    <numFmt numFmtId="186" formatCode="\¥#,##0;\¥\-#,##0"/>
    <numFmt numFmtId="187" formatCode="#\ ?/?"/>
    <numFmt numFmtId="188" formatCode="mmmmm"/>
    <numFmt numFmtId="189" formatCode="[DBNum1][$-804]m&quot;月&quot;d&quot;日&quot;"/>
    <numFmt numFmtId="190" formatCode="dd\-mmm\-yy"/>
    <numFmt numFmtId="44" formatCode="_ &quot;￥&quot;* #,##0.00_ ;_ &quot;￥&quot;* \-#,##0.00_ ;_ &quot;￥&quot;* &quot;-&quot;??_ ;_ @_ "/>
    <numFmt numFmtId="191" formatCode="mmmm\-yy"/>
    <numFmt numFmtId="192" formatCode="#\ ??"/>
    <numFmt numFmtId="193" formatCode="0.00_);[Red]\(0.00\)"/>
    <numFmt numFmtId="194" formatCode="\¥#,##0;[Red]\¥\-#,##0"/>
    <numFmt numFmtId="195" formatCode="\¥#,##0.00;[Red]\¥\-#,##0.00"/>
    <numFmt numFmtId="196" formatCode="\¥#,##0.00;\¥\-#,##0.00"/>
    <numFmt numFmtId="197" formatCode="[$-804]aaaa"/>
    <numFmt numFmtId="42" formatCode="_ &quot;￥&quot;* #,##0_ ;_ &quot;￥&quot;* \-#,##0_ ;_ &quot;￥&quot;* &quot;-&quot;_ ;_ @_ "/>
    <numFmt numFmtId="198" formatCode="mmmmm\-yy"/>
    <numFmt numFmtId="199" formatCode="[$-804]aaa"/>
    <numFmt numFmtId="43" formatCode="_ * #,##0.00_ ;_ * \-#,##0.00_ ;_ * &quot;-&quot;??_ ;_ @_ "/>
    <numFmt numFmtId="41" formatCode="_ * #,##0_ ;_ * \-#,##0_ ;_ * &quot;-&quot;_ ;_ @_ "/>
    <numFmt numFmtId="200" formatCode="[DBNum1][$-804]yyyy&quot;年&quot;m&quot;月&quot;d&quot;日&quot;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color theme="1"/>
      <name val="仿宋"/>
      <charset val="134"/>
    </font>
    <font>
      <sz val="10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2"/>
      <color rgb="FF000000"/>
      <name val="宋体"/>
      <charset val="134"/>
      <scheme val="minor"/>
    </font>
    <font>
      <b/>
      <sz val="12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0" borderId="8" applyNumberFormat="0" applyAlignment="0" applyProtection="0">
      <alignment vertical="center"/>
    </xf>
    <xf numFmtId="0" fontId="26" fillId="18" borderId="12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93" fontId="2" fillId="0" borderId="1" xfId="0" applyNumberFormat="1" applyFont="1" applyFill="1" applyBorder="1" applyAlignment="1">
      <alignment horizontal="center" vertical="center"/>
    </xf>
    <xf numFmtId="193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193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193" fontId="4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93" fontId="6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93" fontId="6" fillId="0" borderId="1" xfId="0" applyNumberFormat="1" applyFont="1" applyFill="1" applyBorder="1" applyAlignment="1">
      <alignment horizontal="center" vertical="center" wrapText="1"/>
    </xf>
    <xf numFmtId="19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3.xml"/><Relationship Id="rId8" Type="http://schemas.openxmlformats.org/officeDocument/2006/relationships/customXml" Target="../customXml/item2.xml"/><Relationship Id="rId7" Type="http://schemas.openxmlformats.org/officeDocument/2006/relationships/customXml" Target="../customXml/item1.xml"/><Relationship Id="rId6" Type="http://schemas.openxmlformats.org/officeDocument/2006/relationships/sharedStrings" Target="sharedString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tyles" Target="styles.xml"/><Relationship Id="rId10" Type="http://schemas.openxmlformats.org/officeDocument/2006/relationships/customXml" Target="../customXml/item4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1"/>
  <sheetViews>
    <sheetView tabSelected="1" workbookViewId="0">
      <pane xSplit="3" ySplit="2" topLeftCell="E127" activePane="bottomRight" state="frozen"/>
      <selection/>
      <selection pane="topRight"/>
      <selection pane="bottomLeft"/>
      <selection pane="bottomRight" activeCell="I14" sqref="I14"/>
    </sheetView>
  </sheetViews>
  <sheetFormatPr defaultColWidth="9" defaultRowHeight="13.5" outlineLevelCol="5"/>
  <cols>
    <col min="1" max="1" width="13.875" style="26" customWidth="1"/>
    <col min="2" max="2" width="9.875" style="26" customWidth="1"/>
    <col min="3" max="3" width="9" style="26"/>
    <col min="4" max="4" width="11.5" style="26" customWidth="1"/>
    <col min="5" max="5" width="10.375" style="26" customWidth="1"/>
    <col min="6" max="6" width="18.5" style="26" customWidth="1"/>
    <col min="7" max="16380" width="9" style="26"/>
  </cols>
  <sheetData>
    <row r="1" s="26" customFormat="1" ht="48" customHeight="1" spans="1:6">
      <c r="A1" s="27" t="s">
        <v>0</v>
      </c>
      <c r="B1" s="28"/>
      <c r="C1" s="28"/>
      <c r="D1" s="28"/>
      <c r="E1" s="28"/>
      <c r="F1" s="28"/>
    </row>
    <row r="2" s="26" customFormat="1" ht="42" customHeight="1" spans="1:6">
      <c r="A2" s="12" t="s">
        <v>1</v>
      </c>
      <c r="B2" s="12" t="s">
        <v>2</v>
      </c>
      <c r="C2" s="12" t="s">
        <v>3</v>
      </c>
      <c r="D2" s="29" t="s">
        <v>4</v>
      </c>
      <c r="E2" s="30" t="s">
        <v>5</v>
      </c>
      <c r="F2" s="30" t="s">
        <v>6</v>
      </c>
    </row>
    <row r="3" ht="23" customHeight="1" spans="1:6">
      <c r="A3" s="6" t="s">
        <v>7</v>
      </c>
      <c r="B3" s="6">
        <v>2023035</v>
      </c>
      <c r="C3" s="2" t="s">
        <v>8</v>
      </c>
      <c r="D3" s="2" t="s">
        <v>9</v>
      </c>
      <c r="E3" s="2" t="s">
        <v>10</v>
      </c>
      <c r="F3" s="31" t="s">
        <v>11</v>
      </c>
    </row>
    <row r="4" ht="23" customHeight="1" spans="1:6">
      <c r="A4" s="6"/>
      <c r="B4" s="6">
        <v>2023048</v>
      </c>
      <c r="C4" s="2" t="s">
        <v>12</v>
      </c>
      <c r="D4" s="2" t="s">
        <v>13</v>
      </c>
      <c r="E4" s="2" t="s">
        <v>14</v>
      </c>
      <c r="F4" s="31" t="s">
        <v>11</v>
      </c>
    </row>
    <row r="5" ht="23" customHeight="1" spans="1:6">
      <c r="A5" s="6"/>
      <c r="B5" s="6">
        <v>2023022</v>
      </c>
      <c r="C5" s="2" t="s">
        <v>15</v>
      </c>
      <c r="D5" s="2" t="s">
        <v>16</v>
      </c>
      <c r="E5" s="2" t="s">
        <v>17</v>
      </c>
      <c r="F5" s="31" t="s">
        <v>11</v>
      </c>
    </row>
    <row r="6" ht="23" customHeight="1" spans="1:6">
      <c r="A6" s="6"/>
      <c r="B6" s="6">
        <v>2023002</v>
      </c>
      <c r="C6" s="2" t="s">
        <v>18</v>
      </c>
      <c r="D6" s="2" t="s">
        <v>19</v>
      </c>
      <c r="E6" s="2" t="s">
        <v>20</v>
      </c>
      <c r="F6" s="31" t="s">
        <v>11</v>
      </c>
    </row>
    <row r="7" ht="23" customHeight="1" spans="1:6">
      <c r="A7" s="6"/>
      <c r="B7" s="6">
        <v>2023005</v>
      </c>
      <c r="C7" s="2" t="s">
        <v>21</v>
      </c>
      <c r="D7" s="2" t="s">
        <v>19</v>
      </c>
      <c r="E7" s="2" t="s">
        <v>20</v>
      </c>
      <c r="F7" s="31" t="s">
        <v>11</v>
      </c>
    </row>
    <row r="8" ht="23" customHeight="1" spans="1:6">
      <c r="A8" s="6"/>
      <c r="B8" s="6">
        <v>2023028</v>
      </c>
      <c r="C8" s="2" t="s">
        <v>22</v>
      </c>
      <c r="D8" s="2" t="s">
        <v>19</v>
      </c>
      <c r="E8" s="2" t="s">
        <v>20</v>
      </c>
      <c r="F8" s="31" t="s">
        <v>11</v>
      </c>
    </row>
    <row r="9" ht="23" customHeight="1" spans="1:6">
      <c r="A9" s="6"/>
      <c r="B9" s="6">
        <v>2023044</v>
      </c>
      <c r="C9" s="2" t="s">
        <v>23</v>
      </c>
      <c r="D9" s="2" t="s">
        <v>19</v>
      </c>
      <c r="E9" s="2" t="s">
        <v>20</v>
      </c>
      <c r="F9" s="31" t="s">
        <v>11</v>
      </c>
    </row>
    <row r="10" ht="23" customHeight="1" spans="1:6">
      <c r="A10" s="6"/>
      <c r="B10" s="6">
        <v>2023007</v>
      </c>
      <c r="C10" s="2" t="s">
        <v>24</v>
      </c>
      <c r="D10" s="2" t="s">
        <v>25</v>
      </c>
      <c r="E10" s="2" t="s">
        <v>26</v>
      </c>
      <c r="F10" s="31" t="s">
        <v>11</v>
      </c>
    </row>
    <row r="11" ht="23" customHeight="1" spans="1:6">
      <c r="A11" s="6"/>
      <c r="B11" s="6">
        <v>2023037</v>
      </c>
      <c r="C11" s="2" t="s">
        <v>27</v>
      </c>
      <c r="D11" s="2" t="s">
        <v>25</v>
      </c>
      <c r="E11" s="2" t="s">
        <v>26</v>
      </c>
      <c r="F11" s="31" t="s">
        <v>11</v>
      </c>
    </row>
    <row r="12" ht="23" customHeight="1" spans="1:6">
      <c r="A12" s="6"/>
      <c r="B12" s="6">
        <v>2023038</v>
      </c>
      <c r="C12" s="2" t="s">
        <v>28</v>
      </c>
      <c r="D12" s="2" t="s">
        <v>25</v>
      </c>
      <c r="E12" s="2" t="s">
        <v>26</v>
      </c>
      <c r="F12" s="31" t="s">
        <v>11</v>
      </c>
    </row>
    <row r="13" ht="23" customHeight="1" spans="1:6">
      <c r="A13" s="6"/>
      <c r="B13" s="6">
        <v>2023050</v>
      </c>
      <c r="C13" s="2" t="s">
        <v>29</v>
      </c>
      <c r="D13" s="2" t="s">
        <v>25</v>
      </c>
      <c r="E13" s="2" t="s">
        <v>26</v>
      </c>
      <c r="F13" s="31" t="s">
        <v>11</v>
      </c>
    </row>
    <row r="14" ht="23" customHeight="1" spans="1:6">
      <c r="A14" s="6"/>
      <c r="B14" s="6">
        <v>2023001</v>
      </c>
      <c r="C14" s="2" t="s">
        <v>30</v>
      </c>
      <c r="D14" s="2" t="s">
        <v>31</v>
      </c>
      <c r="E14" s="2" t="s">
        <v>32</v>
      </c>
      <c r="F14" s="31" t="s">
        <v>11</v>
      </c>
    </row>
    <row r="15" ht="23" customHeight="1" spans="1:6">
      <c r="A15" s="6"/>
      <c r="B15" s="6">
        <v>2023006</v>
      </c>
      <c r="C15" s="2" t="s">
        <v>33</v>
      </c>
      <c r="D15" s="2" t="s">
        <v>31</v>
      </c>
      <c r="E15" s="2" t="s">
        <v>32</v>
      </c>
      <c r="F15" s="31" t="s">
        <v>11</v>
      </c>
    </row>
    <row r="16" ht="23" customHeight="1" spans="1:6">
      <c r="A16" s="6"/>
      <c r="B16" s="6">
        <v>2023014</v>
      </c>
      <c r="C16" s="2" t="s">
        <v>34</v>
      </c>
      <c r="D16" s="2" t="s">
        <v>31</v>
      </c>
      <c r="E16" s="2" t="s">
        <v>32</v>
      </c>
      <c r="F16" s="31" t="s">
        <v>11</v>
      </c>
    </row>
    <row r="17" ht="23" customHeight="1" spans="1:6">
      <c r="A17" s="6"/>
      <c r="B17" s="6">
        <v>2023046</v>
      </c>
      <c r="C17" s="2" t="s">
        <v>35</v>
      </c>
      <c r="D17" s="2" t="s">
        <v>31</v>
      </c>
      <c r="E17" s="2" t="s">
        <v>32</v>
      </c>
      <c r="F17" s="31" t="s">
        <v>11</v>
      </c>
    </row>
    <row r="18" ht="23" customHeight="1" spans="1:6">
      <c r="A18" s="6"/>
      <c r="B18" s="6">
        <v>2023024</v>
      </c>
      <c r="C18" s="2" t="s">
        <v>36</v>
      </c>
      <c r="D18" s="2" t="s">
        <v>37</v>
      </c>
      <c r="E18" s="2" t="s">
        <v>38</v>
      </c>
      <c r="F18" s="31" t="s">
        <v>11</v>
      </c>
    </row>
    <row r="19" ht="23" customHeight="1" spans="1:6">
      <c r="A19" s="6"/>
      <c r="B19" s="6">
        <v>2023051</v>
      </c>
      <c r="C19" s="2" t="s">
        <v>39</v>
      </c>
      <c r="D19" s="2" t="s">
        <v>37</v>
      </c>
      <c r="E19" s="2" t="s">
        <v>38</v>
      </c>
      <c r="F19" s="31" t="s">
        <v>11</v>
      </c>
    </row>
    <row r="20" ht="23" customHeight="1" spans="1:6">
      <c r="A20" s="6"/>
      <c r="B20" s="6">
        <v>2023008</v>
      </c>
      <c r="C20" s="2" t="s">
        <v>40</v>
      </c>
      <c r="D20" s="2" t="s">
        <v>41</v>
      </c>
      <c r="E20" s="2" t="s">
        <v>42</v>
      </c>
      <c r="F20" s="31" t="s">
        <v>11</v>
      </c>
    </row>
    <row r="21" ht="23" customHeight="1" spans="1:6">
      <c r="A21" s="6"/>
      <c r="B21" s="6">
        <v>2023011</v>
      </c>
      <c r="C21" s="2" t="s">
        <v>43</v>
      </c>
      <c r="D21" s="2" t="s">
        <v>41</v>
      </c>
      <c r="E21" s="2" t="s">
        <v>42</v>
      </c>
      <c r="F21" s="31" t="s">
        <v>11</v>
      </c>
    </row>
    <row r="22" ht="23" customHeight="1" spans="1:6">
      <c r="A22" s="6"/>
      <c r="B22" s="6">
        <v>2023030</v>
      </c>
      <c r="C22" s="2" t="s">
        <v>44</v>
      </c>
      <c r="D22" s="2" t="s">
        <v>45</v>
      </c>
      <c r="E22" s="2" t="s">
        <v>46</v>
      </c>
      <c r="F22" s="31" t="s">
        <v>11</v>
      </c>
    </row>
    <row r="23" ht="23" customHeight="1" spans="1:6">
      <c r="A23" s="6"/>
      <c r="B23" s="6">
        <v>2023013</v>
      </c>
      <c r="C23" s="2"/>
      <c r="D23" s="2" t="s">
        <v>47</v>
      </c>
      <c r="E23" s="2"/>
      <c r="F23" s="31"/>
    </row>
    <row r="24" ht="23" customHeight="1" spans="1:6">
      <c r="A24" s="6"/>
      <c r="B24" s="6">
        <v>2023017</v>
      </c>
      <c r="C24" s="2"/>
      <c r="D24" s="2" t="s">
        <v>47</v>
      </c>
      <c r="E24" s="2"/>
      <c r="F24" s="31"/>
    </row>
    <row r="25" ht="23" customHeight="1" spans="1:6">
      <c r="A25" s="6"/>
      <c r="B25" s="6">
        <v>2023018</v>
      </c>
      <c r="C25" s="2"/>
      <c r="D25" s="2" t="s">
        <v>47</v>
      </c>
      <c r="E25" s="2"/>
      <c r="F25" s="31"/>
    </row>
    <row r="26" ht="23" customHeight="1" spans="1:6">
      <c r="A26" s="6"/>
      <c r="B26" s="6">
        <v>2023021</v>
      </c>
      <c r="C26" s="2"/>
      <c r="D26" s="2" t="s">
        <v>47</v>
      </c>
      <c r="E26" s="2"/>
      <c r="F26" s="31"/>
    </row>
    <row r="27" ht="23" customHeight="1" spans="1:6">
      <c r="A27" s="6"/>
      <c r="B27" s="6">
        <v>2023040</v>
      </c>
      <c r="C27" s="2"/>
      <c r="D27" s="2" t="s">
        <v>47</v>
      </c>
      <c r="E27" s="2"/>
      <c r="F27" s="31"/>
    </row>
    <row r="28" ht="23" customHeight="1" spans="1:6">
      <c r="A28" s="6"/>
      <c r="B28" s="6">
        <v>2023003</v>
      </c>
      <c r="C28" s="2"/>
      <c r="D28" s="2" t="s">
        <v>48</v>
      </c>
      <c r="E28" s="2"/>
      <c r="F28" s="31"/>
    </row>
    <row r="29" ht="23" customHeight="1" spans="1:6">
      <c r="A29" s="6"/>
      <c r="B29" s="6">
        <v>2023032</v>
      </c>
      <c r="C29" s="2"/>
      <c r="D29" s="2" t="s">
        <v>48</v>
      </c>
      <c r="E29" s="2"/>
      <c r="F29" s="31"/>
    </row>
    <row r="30" ht="23" customHeight="1" spans="1:6">
      <c r="A30" s="6"/>
      <c r="B30" s="6">
        <v>2023020</v>
      </c>
      <c r="C30" s="2"/>
      <c r="D30" s="2" t="s">
        <v>49</v>
      </c>
      <c r="E30" s="2"/>
      <c r="F30" s="31"/>
    </row>
    <row r="31" ht="23" customHeight="1" spans="1:6">
      <c r="A31" s="6"/>
      <c r="B31" s="6">
        <v>2023049</v>
      </c>
      <c r="C31" s="2"/>
      <c r="D31" s="2" t="s">
        <v>49</v>
      </c>
      <c r="E31" s="2"/>
      <c r="F31" s="31"/>
    </row>
    <row r="32" ht="23" customHeight="1" spans="1:6">
      <c r="A32" s="6"/>
      <c r="B32" s="6">
        <v>2023045</v>
      </c>
      <c r="C32" s="2"/>
      <c r="D32" s="2" t="s">
        <v>50</v>
      </c>
      <c r="E32" s="2"/>
      <c r="F32" s="31"/>
    </row>
    <row r="33" ht="23" customHeight="1" spans="1:6">
      <c r="A33" s="6"/>
      <c r="B33" s="6">
        <v>2023026</v>
      </c>
      <c r="C33" s="2"/>
      <c r="D33" s="2" t="s">
        <v>51</v>
      </c>
      <c r="E33" s="2"/>
      <c r="F33" s="31"/>
    </row>
    <row r="34" ht="23" customHeight="1" spans="1:6">
      <c r="A34" s="6"/>
      <c r="B34" s="6">
        <v>2023034</v>
      </c>
      <c r="C34" s="2"/>
      <c r="D34" s="2" t="s">
        <v>51</v>
      </c>
      <c r="E34" s="2"/>
      <c r="F34" s="31"/>
    </row>
    <row r="35" ht="23" customHeight="1" spans="1:6">
      <c r="A35" s="6"/>
      <c r="B35" s="6">
        <v>2023016</v>
      </c>
      <c r="C35" s="2"/>
      <c r="D35" s="2" t="s">
        <v>52</v>
      </c>
      <c r="E35" s="2"/>
      <c r="F35" s="31"/>
    </row>
    <row r="36" ht="23" customHeight="1" spans="1:6">
      <c r="A36" s="6"/>
      <c r="B36" s="6">
        <v>2023023</v>
      </c>
      <c r="C36" s="2"/>
      <c r="D36" s="2" t="s">
        <v>52</v>
      </c>
      <c r="E36" s="2"/>
      <c r="F36" s="31"/>
    </row>
    <row r="37" ht="23" customHeight="1" spans="1:6">
      <c r="A37" s="6"/>
      <c r="B37" s="6">
        <v>2023052</v>
      </c>
      <c r="C37" s="2"/>
      <c r="D37" s="2" t="s">
        <v>52</v>
      </c>
      <c r="E37" s="2"/>
      <c r="F37" s="31"/>
    </row>
    <row r="38" ht="23" customHeight="1" spans="1:6">
      <c r="A38" s="6"/>
      <c r="B38" s="6">
        <v>2023015</v>
      </c>
      <c r="C38" s="2"/>
      <c r="D38" s="2" t="s">
        <v>53</v>
      </c>
      <c r="E38" s="2"/>
      <c r="F38" s="31"/>
    </row>
    <row r="39" ht="23" customHeight="1" spans="1:6">
      <c r="A39" s="6"/>
      <c r="B39" s="6">
        <v>2023025</v>
      </c>
      <c r="C39" s="2"/>
      <c r="D39" s="2" t="s">
        <v>53</v>
      </c>
      <c r="E39" s="2"/>
      <c r="F39" s="31"/>
    </row>
    <row r="40" ht="23" customHeight="1" spans="1:6">
      <c r="A40" s="6"/>
      <c r="B40" s="6">
        <v>2023029</v>
      </c>
      <c r="C40" s="2"/>
      <c r="D40" s="2" t="s">
        <v>54</v>
      </c>
      <c r="E40" s="2"/>
      <c r="F40" s="31"/>
    </row>
    <row r="41" ht="23" customHeight="1" spans="1:6">
      <c r="A41" s="6"/>
      <c r="B41" s="6">
        <v>2023031</v>
      </c>
      <c r="C41" s="2"/>
      <c r="D41" s="2" t="s">
        <v>54</v>
      </c>
      <c r="E41" s="2"/>
      <c r="F41" s="31"/>
    </row>
    <row r="42" ht="23" customHeight="1" spans="1:6">
      <c r="A42" s="6"/>
      <c r="B42" s="6">
        <v>2023036</v>
      </c>
      <c r="C42" s="2"/>
      <c r="D42" s="2" t="s">
        <v>54</v>
      </c>
      <c r="E42" s="2"/>
      <c r="F42" s="31"/>
    </row>
    <row r="43" ht="23" customHeight="1" spans="1:6">
      <c r="A43" s="6"/>
      <c r="B43" s="6">
        <v>2023047</v>
      </c>
      <c r="C43" s="2"/>
      <c r="D43" s="2" t="s">
        <v>54</v>
      </c>
      <c r="E43" s="2"/>
      <c r="F43" s="31"/>
    </row>
    <row r="44" ht="23" customHeight="1" spans="1:6">
      <c r="A44" s="6"/>
      <c r="B44" s="6">
        <v>2023053</v>
      </c>
      <c r="C44" s="2"/>
      <c r="D44" s="2" t="s">
        <v>54</v>
      </c>
      <c r="E44" s="2"/>
      <c r="F44" s="31"/>
    </row>
    <row r="45" ht="23" customHeight="1" spans="1:6">
      <c r="A45" s="6"/>
      <c r="B45" s="6">
        <v>2023009</v>
      </c>
      <c r="C45" s="2"/>
      <c r="D45" s="2" t="s">
        <v>55</v>
      </c>
      <c r="E45" s="2"/>
      <c r="F45" s="31"/>
    </row>
    <row r="46" ht="23" customHeight="1" spans="1:6">
      <c r="A46" s="6"/>
      <c r="B46" s="6">
        <v>2023033</v>
      </c>
      <c r="C46" s="2"/>
      <c r="D46" s="2" t="s">
        <v>55</v>
      </c>
      <c r="E46" s="2"/>
      <c r="F46" s="31"/>
    </row>
    <row r="47" ht="23" customHeight="1" spans="1:6">
      <c r="A47" s="6"/>
      <c r="B47" s="6">
        <v>2023012</v>
      </c>
      <c r="C47" s="2"/>
      <c r="D47" s="2" t="s">
        <v>56</v>
      </c>
      <c r="E47" s="2"/>
      <c r="F47" s="31"/>
    </row>
    <row r="48" ht="23" customHeight="1" spans="1:6">
      <c r="A48" s="6"/>
      <c r="B48" s="6">
        <v>2023010</v>
      </c>
      <c r="C48" s="2"/>
      <c r="D48" s="2" t="s">
        <v>57</v>
      </c>
      <c r="E48" s="2"/>
      <c r="F48" s="31"/>
    </row>
    <row r="49" ht="23" customHeight="1" spans="1:6">
      <c r="A49" s="6"/>
      <c r="B49" s="6">
        <v>2023042</v>
      </c>
      <c r="C49" s="2"/>
      <c r="D49" s="2" t="s">
        <v>57</v>
      </c>
      <c r="E49" s="2"/>
      <c r="F49" s="31"/>
    </row>
    <row r="50" ht="23" customHeight="1" spans="1:6">
      <c r="A50" s="6"/>
      <c r="B50" s="6">
        <v>2023004</v>
      </c>
      <c r="C50" s="2"/>
      <c r="D50" s="2" t="s">
        <v>58</v>
      </c>
      <c r="E50" s="2"/>
      <c r="F50" s="31"/>
    </row>
    <row r="51" ht="23" customHeight="1" spans="1:6">
      <c r="A51" s="6"/>
      <c r="B51" s="6">
        <v>2023019</v>
      </c>
      <c r="C51" s="2"/>
      <c r="D51" s="2" t="s">
        <v>58</v>
      </c>
      <c r="E51" s="2"/>
      <c r="F51" s="31"/>
    </row>
    <row r="52" ht="23" customHeight="1" spans="1:6">
      <c r="A52" s="6"/>
      <c r="B52" s="6">
        <v>2023027</v>
      </c>
      <c r="C52" s="2"/>
      <c r="D52" s="2" t="s">
        <v>58</v>
      </c>
      <c r="E52" s="2"/>
      <c r="F52" s="31"/>
    </row>
    <row r="53" ht="23" customHeight="1" spans="1:6">
      <c r="A53" s="6"/>
      <c r="B53" s="6">
        <v>2023039</v>
      </c>
      <c r="C53" s="2"/>
      <c r="D53" s="2" t="s">
        <v>58</v>
      </c>
      <c r="E53" s="2"/>
      <c r="F53" s="31"/>
    </row>
    <row r="54" ht="23" customHeight="1" spans="1:6">
      <c r="A54" s="6"/>
      <c r="B54" s="6">
        <v>2023041</v>
      </c>
      <c r="C54" s="2"/>
      <c r="D54" s="2" t="s">
        <v>58</v>
      </c>
      <c r="E54" s="2"/>
      <c r="F54" s="31"/>
    </row>
    <row r="55" ht="23" customHeight="1" spans="1:6">
      <c r="A55" s="6"/>
      <c r="B55" s="6">
        <v>2023043</v>
      </c>
      <c r="C55" s="2"/>
      <c r="D55" s="2" t="s">
        <v>58</v>
      </c>
      <c r="E55" s="2"/>
      <c r="F55" s="31"/>
    </row>
    <row r="56" ht="23" customHeight="1" spans="1:6">
      <c r="A56" s="6" t="s">
        <v>59</v>
      </c>
      <c r="B56" s="6">
        <v>2023129</v>
      </c>
      <c r="C56" s="2" t="s">
        <v>60</v>
      </c>
      <c r="D56" s="2" t="s">
        <v>45</v>
      </c>
      <c r="E56" s="32">
        <v>1</v>
      </c>
      <c r="F56" s="31" t="s">
        <v>61</v>
      </c>
    </row>
    <row r="57" ht="23" customHeight="1" spans="1:6">
      <c r="A57" s="6"/>
      <c r="B57" s="6">
        <v>2023127</v>
      </c>
      <c r="C57" s="2" t="s">
        <v>62</v>
      </c>
      <c r="D57" s="2" t="s">
        <v>48</v>
      </c>
      <c r="E57" s="2" t="s">
        <v>14</v>
      </c>
      <c r="F57" s="31" t="s">
        <v>61</v>
      </c>
    </row>
    <row r="58" ht="23" customHeight="1" spans="1:6">
      <c r="A58" s="6"/>
      <c r="B58" s="6">
        <v>2023122</v>
      </c>
      <c r="C58" s="2" t="s">
        <v>63</v>
      </c>
      <c r="D58" s="2" t="s">
        <v>49</v>
      </c>
      <c r="E58" s="2" t="s">
        <v>17</v>
      </c>
      <c r="F58" s="31" t="s">
        <v>61</v>
      </c>
    </row>
    <row r="59" ht="23" customHeight="1" spans="1:6">
      <c r="A59" s="6"/>
      <c r="B59" s="6">
        <v>2023124</v>
      </c>
      <c r="C59" s="2" t="s">
        <v>64</v>
      </c>
      <c r="D59" s="2" t="s">
        <v>65</v>
      </c>
      <c r="E59" s="2" t="s">
        <v>20</v>
      </c>
      <c r="F59" s="31" t="s">
        <v>61</v>
      </c>
    </row>
    <row r="60" ht="23" customHeight="1" spans="1:6">
      <c r="A60" s="6"/>
      <c r="B60" s="6">
        <v>2023125</v>
      </c>
      <c r="C60" s="2" t="s">
        <v>66</v>
      </c>
      <c r="D60" s="2" t="s">
        <v>53</v>
      </c>
      <c r="E60" s="2" t="s">
        <v>67</v>
      </c>
      <c r="F60" s="31" t="s">
        <v>61</v>
      </c>
    </row>
    <row r="61" ht="23" customHeight="1" spans="1:6">
      <c r="A61" s="6"/>
      <c r="B61" s="6">
        <v>2023128</v>
      </c>
      <c r="C61" s="2" t="s">
        <v>68</v>
      </c>
      <c r="D61" s="2" t="s">
        <v>53</v>
      </c>
      <c r="E61" s="2" t="s">
        <v>67</v>
      </c>
      <c r="F61" s="31" t="s">
        <v>61</v>
      </c>
    </row>
    <row r="62" ht="23" customHeight="1" spans="1:6">
      <c r="A62" s="6"/>
      <c r="B62" s="6">
        <v>2023121</v>
      </c>
      <c r="C62" s="2" t="s">
        <v>69</v>
      </c>
      <c r="D62" s="2" t="s">
        <v>55</v>
      </c>
      <c r="E62" s="2" t="s">
        <v>70</v>
      </c>
      <c r="F62" s="31" t="s">
        <v>61</v>
      </c>
    </row>
    <row r="63" ht="23" customHeight="1" spans="1:6">
      <c r="A63" s="6"/>
      <c r="B63" s="6">
        <v>2023126</v>
      </c>
      <c r="C63" s="2"/>
      <c r="D63" s="2" t="s">
        <v>71</v>
      </c>
      <c r="E63" s="2"/>
      <c r="F63" s="31"/>
    </row>
    <row r="64" ht="23" customHeight="1" spans="1:6">
      <c r="A64" s="6"/>
      <c r="B64" s="6">
        <v>2023120</v>
      </c>
      <c r="C64" s="2"/>
      <c r="D64" s="2" t="s">
        <v>72</v>
      </c>
      <c r="E64" s="2"/>
      <c r="F64" s="31"/>
    </row>
    <row r="65" ht="23" customHeight="1" spans="1:6">
      <c r="A65" s="6"/>
      <c r="B65" s="6">
        <v>2023119</v>
      </c>
      <c r="C65" s="2"/>
      <c r="D65" s="2" t="s">
        <v>58</v>
      </c>
      <c r="E65" s="2"/>
      <c r="F65" s="31"/>
    </row>
    <row r="66" ht="23" customHeight="1" spans="1:6">
      <c r="A66" s="6"/>
      <c r="B66" s="6">
        <v>2023123</v>
      </c>
      <c r="C66" s="2"/>
      <c r="D66" s="2" t="s">
        <v>58</v>
      </c>
      <c r="E66" s="2"/>
      <c r="F66" s="31"/>
    </row>
    <row r="67" ht="23" customHeight="1" spans="1:6">
      <c r="A67" s="6" t="s">
        <v>73</v>
      </c>
      <c r="B67" s="6">
        <v>2023085</v>
      </c>
      <c r="C67" s="5" t="s">
        <v>74</v>
      </c>
      <c r="D67" s="5" t="s">
        <v>75</v>
      </c>
      <c r="E67" s="5" t="s">
        <v>10</v>
      </c>
      <c r="F67" s="31" t="s">
        <v>11</v>
      </c>
    </row>
    <row r="68" ht="23" customHeight="1" spans="1:6">
      <c r="A68" s="6"/>
      <c r="B68" s="6">
        <v>2023094</v>
      </c>
      <c r="C68" s="5" t="s">
        <v>76</v>
      </c>
      <c r="D68" s="5" t="s">
        <v>75</v>
      </c>
      <c r="E68" s="5" t="s">
        <v>10</v>
      </c>
      <c r="F68" s="31" t="s">
        <v>11</v>
      </c>
    </row>
    <row r="69" ht="23" customHeight="1" spans="1:6">
      <c r="A69" s="6"/>
      <c r="B69" s="6">
        <v>2023089</v>
      </c>
      <c r="C69" s="5" t="s">
        <v>77</v>
      </c>
      <c r="D69" s="5" t="s">
        <v>78</v>
      </c>
      <c r="E69" s="5" t="s">
        <v>17</v>
      </c>
      <c r="F69" s="31" t="s">
        <v>11</v>
      </c>
    </row>
    <row r="70" ht="23" customHeight="1" spans="1:6">
      <c r="A70" s="6"/>
      <c r="B70" s="6">
        <v>2023099</v>
      </c>
      <c r="C70" s="5" t="s">
        <v>79</v>
      </c>
      <c r="D70" s="5" t="s">
        <v>80</v>
      </c>
      <c r="E70" s="5" t="s">
        <v>20</v>
      </c>
      <c r="F70" s="31" t="s">
        <v>11</v>
      </c>
    </row>
    <row r="71" ht="23" customHeight="1" spans="1:6">
      <c r="A71" s="6"/>
      <c r="B71" s="6">
        <v>2023064</v>
      </c>
      <c r="C71" s="5" t="s">
        <v>81</v>
      </c>
      <c r="D71" s="5" t="s">
        <v>9</v>
      </c>
      <c r="E71" s="5" t="s">
        <v>67</v>
      </c>
      <c r="F71" s="31" t="s">
        <v>11</v>
      </c>
    </row>
    <row r="72" ht="23" customHeight="1" spans="1:6">
      <c r="A72" s="6"/>
      <c r="B72" s="6">
        <v>2023055</v>
      </c>
      <c r="C72" s="5" t="s">
        <v>82</v>
      </c>
      <c r="D72" s="5" t="s">
        <v>83</v>
      </c>
      <c r="E72" s="5" t="s">
        <v>84</v>
      </c>
      <c r="F72" s="31" t="s">
        <v>11</v>
      </c>
    </row>
    <row r="73" ht="23" customHeight="1" spans="1:6">
      <c r="A73" s="6"/>
      <c r="B73" s="6">
        <v>2023088</v>
      </c>
      <c r="C73" s="5" t="s">
        <v>85</v>
      </c>
      <c r="D73" s="5" t="s">
        <v>83</v>
      </c>
      <c r="E73" s="5" t="s">
        <v>84</v>
      </c>
      <c r="F73" s="31" t="s">
        <v>11</v>
      </c>
    </row>
    <row r="74" ht="23" customHeight="1" spans="1:6">
      <c r="A74" s="6"/>
      <c r="B74" s="6">
        <v>2023074</v>
      </c>
      <c r="C74" s="5" t="s">
        <v>86</v>
      </c>
      <c r="D74" s="5" t="s">
        <v>16</v>
      </c>
      <c r="E74" s="5" t="s">
        <v>26</v>
      </c>
      <c r="F74" s="31" t="s">
        <v>11</v>
      </c>
    </row>
    <row r="75" ht="23" customHeight="1" spans="1:6">
      <c r="A75" s="6"/>
      <c r="B75" s="6">
        <v>2023098</v>
      </c>
      <c r="C75" s="5" t="s">
        <v>87</v>
      </c>
      <c r="D75" s="5" t="s">
        <v>19</v>
      </c>
      <c r="E75" s="5" t="s">
        <v>88</v>
      </c>
      <c r="F75" s="31" t="s">
        <v>11</v>
      </c>
    </row>
    <row r="76" ht="23" customHeight="1" spans="1:6">
      <c r="A76" s="6"/>
      <c r="B76" s="6">
        <v>2023058</v>
      </c>
      <c r="C76" s="5" t="s">
        <v>89</v>
      </c>
      <c r="D76" s="5" t="s">
        <v>25</v>
      </c>
      <c r="E76" s="5" t="s">
        <v>90</v>
      </c>
      <c r="F76" s="31" t="s">
        <v>11</v>
      </c>
    </row>
    <row r="77" ht="23" customHeight="1" spans="1:6">
      <c r="A77" s="6"/>
      <c r="B77" s="6">
        <v>2023102</v>
      </c>
      <c r="C77" s="5" t="s">
        <v>91</v>
      </c>
      <c r="D77" s="5" t="s">
        <v>31</v>
      </c>
      <c r="E77" s="5" t="s">
        <v>92</v>
      </c>
      <c r="F77" s="31" t="s">
        <v>11</v>
      </c>
    </row>
    <row r="78" ht="23" customHeight="1" spans="1:6">
      <c r="A78" s="6"/>
      <c r="B78" s="6">
        <v>2023105</v>
      </c>
      <c r="C78" s="5" t="s">
        <v>93</v>
      </c>
      <c r="D78" s="5" t="s">
        <v>37</v>
      </c>
      <c r="E78" s="5" t="s">
        <v>32</v>
      </c>
      <c r="F78" s="31" t="s">
        <v>11</v>
      </c>
    </row>
    <row r="79" ht="23" customHeight="1" spans="1:6">
      <c r="A79" s="6"/>
      <c r="B79" s="6">
        <v>2023066</v>
      </c>
      <c r="C79" s="5" t="s">
        <v>94</v>
      </c>
      <c r="D79" s="5" t="s">
        <v>95</v>
      </c>
      <c r="E79" s="5" t="s">
        <v>96</v>
      </c>
      <c r="F79" s="31" t="s">
        <v>11</v>
      </c>
    </row>
    <row r="80" ht="23" customHeight="1" spans="1:6">
      <c r="A80" s="6"/>
      <c r="B80" s="6">
        <v>2023069</v>
      </c>
      <c r="C80" s="5" t="s">
        <v>97</v>
      </c>
      <c r="D80" s="5" t="s">
        <v>95</v>
      </c>
      <c r="E80" s="5" t="s">
        <v>96</v>
      </c>
      <c r="F80" s="31" t="s">
        <v>11</v>
      </c>
    </row>
    <row r="81" ht="23" customHeight="1" spans="1:6">
      <c r="A81" s="6"/>
      <c r="B81" s="6">
        <v>2023076</v>
      </c>
      <c r="C81" s="5" t="s">
        <v>98</v>
      </c>
      <c r="D81" s="5" t="s">
        <v>95</v>
      </c>
      <c r="E81" s="5" t="s">
        <v>96</v>
      </c>
      <c r="F81" s="31" t="s">
        <v>11</v>
      </c>
    </row>
    <row r="82" ht="23" customHeight="1" spans="1:6">
      <c r="A82" s="6"/>
      <c r="B82" s="6">
        <v>2023086</v>
      </c>
      <c r="C82" s="5" t="s">
        <v>99</v>
      </c>
      <c r="D82" s="5" t="s">
        <v>41</v>
      </c>
      <c r="E82" s="5" t="s">
        <v>38</v>
      </c>
      <c r="F82" s="31" t="s">
        <v>11</v>
      </c>
    </row>
    <row r="83" ht="23" customHeight="1" spans="1:6">
      <c r="A83" s="6"/>
      <c r="B83" s="6">
        <v>2023104</v>
      </c>
      <c r="C83" s="5" t="s">
        <v>100</v>
      </c>
      <c r="D83" s="5" t="s">
        <v>41</v>
      </c>
      <c r="E83" s="5" t="s">
        <v>38</v>
      </c>
      <c r="F83" s="31" t="s">
        <v>11</v>
      </c>
    </row>
    <row r="84" ht="23" customHeight="1" spans="1:6">
      <c r="A84" s="6"/>
      <c r="B84" s="6">
        <v>2023071</v>
      </c>
      <c r="C84" s="5"/>
      <c r="D84" s="5" t="s">
        <v>45</v>
      </c>
      <c r="E84" s="5"/>
      <c r="F84" s="31"/>
    </row>
    <row r="85" ht="23" customHeight="1" spans="1:6">
      <c r="A85" s="6"/>
      <c r="B85" s="6">
        <v>2023079</v>
      </c>
      <c r="C85" s="5"/>
      <c r="D85" s="5" t="s">
        <v>45</v>
      </c>
      <c r="E85" s="5"/>
      <c r="F85" s="31"/>
    </row>
    <row r="86" ht="23" customHeight="1" spans="1:6">
      <c r="A86" s="6"/>
      <c r="B86" s="6">
        <v>2023082</v>
      </c>
      <c r="C86" s="5"/>
      <c r="D86" s="5" t="s">
        <v>45</v>
      </c>
      <c r="E86" s="5"/>
      <c r="F86" s="31"/>
    </row>
    <row r="87" ht="23" customHeight="1" spans="1:6">
      <c r="A87" s="6"/>
      <c r="B87" s="6">
        <v>2023090</v>
      </c>
      <c r="C87" s="5"/>
      <c r="D87" s="5" t="s">
        <v>45</v>
      </c>
      <c r="E87" s="5"/>
      <c r="F87" s="31"/>
    </row>
    <row r="88" ht="23" customHeight="1" spans="1:6">
      <c r="A88" s="6"/>
      <c r="B88" s="6">
        <v>2023097</v>
      </c>
      <c r="C88" s="5"/>
      <c r="D88" s="5" t="s">
        <v>45</v>
      </c>
      <c r="E88" s="5"/>
      <c r="F88" s="31"/>
    </row>
    <row r="89" ht="23" customHeight="1" spans="1:6">
      <c r="A89" s="6"/>
      <c r="B89" s="6">
        <v>2023063</v>
      </c>
      <c r="C89" s="5"/>
      <c r="D89" s="5" t="s">
        <v>47</v>
      </c>
      <c r="E89" s="5"/>
      <c r="F89" s="31"/>
    </row>
    <row r="90" ht="23" customHeight="1" spans="1:6">
      <c r="A90" s="6"/>
      <c r="B90" s="6">
        <v>2023093</v>
      </c>
      <c r="C90" s="5"/>
      <c r="D90" s="5" t="s">
        <v>47</v>
      </c>
      <c r="E90" s="5"/>
      <c r="F90" s="31"/>
    </row>
    <row r="91" ht="23" customHeight="1" spans="1:6">
      <c r="A91" s="6"/>
      <c r="B91" s="6">
        <v>2023095</v>
      </c>
      <c r="C91" s="5"/>
      <c r="D91" s="5" t="s">
        <v>47</v>
      </c>
      <c r="E91" s="5"/>
      <c r="F91" s="31"/>
    </row>
    <row r="92" ht="23" customHeight="1" spans="1:6">
      <c r="A92" s="6"/>
      <c r="B92" s="6">
        <v>2023106</v>
      </c>
      <c r="C92" s="5"/>
      <c r="D92" s="5" t="s">
        <v>47</v>
      </c>
      <c r="E92" s="5"/>
      <c r="F92" s="31"/>
    </row>
    <row r="93" ht="23" customHeight="1" spans="1:6">
      <c r="A93" s="6"/>
      <c r="B93" s="6">
        <v>2023054</v>
      </c>
      <c r="C93" s="5"/>
      <c r="D93" s="5" t="s">
        <v>48</v>
      </c>
      <c r="E93" s="5"/>
      <c r="F93" s="31"/>
    </row>
    <row r="94" ht="23" customHeight="1" spans="1:6">
      <c r="A94" s="6"/>
      <c r="B94" s="6">
        <v>2023061</v>
      </c>
      <c r="C94" s="5"/>
      <c r="D94" s="5" t="s">
        <v>48</v>
      </c>
      <c r="E94" s="5"/>
      <c r="F94" s="31"/>
    </row>
    <row r="95" ht="23" customHeight="1" spans="1:6">
      <c r="A95" s="6"/>
      <c r="B95" s="6">
        <v>2023075</v>
      </c>
      <c r="C95" s="5"/>
      <c r="D95" s="5" t="s">
        <v>48</v>
      </c>
      <c r="E95" s="5"/>
      <c r="F95" s="31"/>
    </row>
    <row r="96" ht="23" customHeight="1" spans="1:6">
      <c r="A96" s="6"/>
      <c r="B96" s="6">
        <v>2023081</v>
      </c>
      <c r="C96" s="5"/>
      <c r="D96" s="5" t="s">
        <v>48</v>
      </c>
      <c r="E96" s="5"/>
      <c r="F96" s="31"/>
    </row>
    <row r="97" ht="23" customHeight="1" spans="1:6">
      <c r="A97" s="6"/>
      <c r="B97" s="6">
        <v>2023087</v>
      </c>
      <c r="C97" s="5"/>
      <c r="D97" s="5" t="s">
        <v>48</v>
      </c>
      <c r="E97" s="5"/>
      <c r="F97" s="31"/>
    </row>
    <row r="98" ht="23" customHeight="1" spans="1:6">
      <c r="A98" s="6"/>
      <c r="B98" s="6">
        <v>2023107</v>
      </c>
      <c r="C98" s="5"/>
      <c r="D98" s="5" t="s">
        <v>48</v>
      </c>
      <c r="E98" s="5"/>
      <c r="F98" s="31"/>
    </row>
    <row r="99" ht="23" customHeight="1" spans="1:6">
      <c r="A99" s="6"/>
      <c r="B99" s="6">
        <v>2023080</v>
      </c>
      <c r="C99" s="5"/>
      <c r="D99" s="5" t="s">
        <v>49</v>
      </c>
      <c r="E99" s="5"/>
      <c r="F99" s="31"/>
    </row>
    <row r="100" ht="23" customHeight="1" spans="1:6">
      <c r="A100" s="6"/>
      <c r="B100" s="6">
        <v>2023083</v>
      </c>
      <c r="C100" s="5"/>
      <c r="D100" s="5" t="s">
        <v>50</v>
      </c>
      <c r="E100" s="5"/>
      <c r="F100" s="31"/>
    </row>
    <row r="101" ht="23" customHeight="1" spans="1:6">
      <c r="A101" s="6"/>
      <c r="B101" s="6">
        <v>2023084</v>
      </c>
      <c r="C101" s="5"/>
      <c r="D101" s="5" t="s">
        <v>50</v>
      </c>
      <c r="E101" s="5"/>
      <c r="F101" s="31"/>
    </row>
    <row r="102" ht="23" customHeight="1" spans="1:6">
      <c r="A102" s="6"/>
      <c r="B102" s="6">
        <v>2023062</v>
      </c>
      <c r="C102" s="5"/>
      <c r="D102" s="5" t="s">
        <v>51</v>
      </c>
      <c r="E102" s="5"/>
      <c r="F102" s="31"/>
    </row>
    <row r="103" ht="23" customHeight="1" spans="1:6">
      <c r="A103" s="6"/>
      <c r="B103" s="6">
        <v>2023067</v>
      </c>
      <c r="C103" s="5"/>
      <c r="D103" s="5" t="s">
        <v>52</v>
      </c>
      <c r="E103" s="5"/>
      <c r="F103" s="31"/>
    </row>
    <row r="104" ht="23" customHeight="1" spans="1:6">
      <c r="A104" s="6"/>
      <c r="B104" s="6">
        <v>2023091</v>
      </c>
      <c r="C104" s="5"/>
      <c r="D104" s="5" t="s">
        <v>52</v>
      </c>
      <c r="E104" s="5"/>
      <c r="F104" s="31"/>
    </row>
    <row r="105" ht="23" customHeight="1" spans="1:6">
      <c r="A105" s="6"/>
      <c r="B105" s="6">
        <v>2023065</v>
      </c>
      <c r="C105" s="5"/>
      <c r="D105" s="5" t="s">
        <v>65</v>
      </c>
      <c r="E105" s="5"/>
      <c r="F105" s="31"/>
    </row>
    <row r="106" ht="23" customHeight="1" spans="1:6">
      <c r="A106" s="6"/>
      <c r="B106" s="6">
        <v>2023096</v>
      </c>
      <c r="C106" s="5"/>
      <c r="D106" s="5" t="s">
        <v>65</v>
      </c>
      <c r="E106" s="5"/>
      <c r="F106" s="31"/>
    </row>
    <row r="107" ht="23" customHeight="1" spans="1:6">
      <c r="A107" s="6"/>
      <c r="B107" s="6">
        <v>2023100</v>
      </c>
      <c r="C107" s="5"/>
      <c r="D107" s="5" t="s">
        <v>54</v>
      </c>
      <c r="E107" s="5"/>
      <c r="F107" s="31"/>
    </row>
    <row r="108" ht="23" customHeight="1" spans="1:6">
      <c r="A108" s="6"/>
      <c r="B108" s="6">
        <v>2023056</v>
      </c>
      <c r="C108" s="5"/>
      <c r="D108" s="5" t="s">
        <v>55</v>
      </c>
      <c r="E108" s="5"/>
      <c r="F108" s="31"/>
    </row>
    <row r="109" ht="23" customHeight="1" spans="1:6">
      <c r="A109" s="6"/>
      <c r="B109" s="6">
        <v>2023057</v>
      </c>
      <c r="C109" s="5"/>
      <c r="D109" s="5" t="s">
        <v>56</v>
      </c>
      <c r="E109" s="5"/>
      <c r="F109" s="31"/>
    </row>
    <row r="110" ht="23" customHeight="1" spans="1:6">
      <c r="A110" s="6"/>
      <c r="B110" s="6">
        <v>2023101</v>
      </c>
      <c r="C110" s="5"/>
      <c r="D110" s="5" t="s">
        <v>71</v>
      </c>
      <c r="E110" s="5"/>
      <c r="F110" s="31"/>
    </row>
    <row r="111" ht="23" customHeight="1" spans="1:6">
      <c r="A111" s="6"/>
      <c r="B111" s="6">
        <v>2023059</v>
      </c>
      <c r="C111" s="5"/>
      <c r="D111" s="5" t="s">
        <v>58</v>
      </c>
      <c r="E111" s="5"/>
      <c r="F111" s="31"/>
    </row>
    <row r="112" ht="23" customHeight="1" spans="1:6">
      <c r="A112" s="6"/>
      <c r="B112" s="6">
        <v>2023060</v>
      </c>
      <c r="C112" s="5"/>
      <c r="D112" s="5" t="s">
        <v>58</v>
      </c>
      <c r="E112" s="5"/>
      <c r="F112" s="31"/>
    </row>
    <row r="113" ht="23" customHeight="1" spans="1:6">
      <c r="A113" s="6"/>
      <c r="B113" s="6">
        <v>2023068</v>
      </c>
      <c r="C113" s="5"/>
      <c r="D113" s="5" t="s">
        <v>58</v>
      </c>
      <c r="E113" s="5"/>
      <c r="F113" s="31"/>
    </row>
    <row r="114" ht="23" customHeight="1" spans="1:6">
      <c r="A114" s="6"/>
      <c r="B114" s="6">
        <v>2023070</v>
      </c>
      <c r="C114" s="5"/>
      <c r="D114" s="5" t="s">
        <v>58</v>
      </c>
      <c r="E114" s="5"/>
      <c r="F114" s="31"/>
    </row>
    <row r="115" ht="23" customHeight="1" spans="1:6">
      <c r="A115" s="6"/>
      <c r="B115" s="6">
        <v>2023072</v>
      </c>
      <c r="C115" s="5"/>
      <c r="D115" s="5" t="s">
        <v>58</v>
      </c>
      <c r="E115" s="5"/>
      <c r="F115" s="31"/>
    </row>
    <row r="116" ht="23" customHeight="1" spans="1:6">
      <c r="A116" s="6"/>
      <c r="B116" s="6">
        <v>2023073</v>
      </c>
      <c r="C116" s="5"/>
      <c r="D116" s="5" t="s">
        <v>58</v>
      </c>
      <c r="E116" s="5"/>
      <c r="F116" s="31"/>
    </row>
    <row r="117" ht="23" customHeight="1" spans="1:6">
      <c r="A117" s="6"/>
      <c r="B117" s="6">
        <v>2023077</v>
      </c>
      <c r="C117" s="5"/>
      <c r="D117" s="5" t="s">
        <v>58</v>
      </c>
      <c r="E117" s="5"/>
      <c r="F117" s="31"/>
    </row>
    <row r="118" ht="23" customHeight="1" spans="1:6">
      <c r="A118" s="6"/>
      <c r="B118" s="6">
        <v>2023078</v>
      </c>
      <c r="C118" s="5"/>
      <c r="D118" s="5" t="s">
        <v>58</v>
      </c>
      <c r="E118" s="5"/>
      <c r="F118" s="31"/>
    </row>
    <row r="119" ht="23" customHeight="1" spans="1:6">
      <c r="A119" s="6"/>
      <c r="B119" s="6">
        <v>2023092</v>
      </c>
      <c r="C119" s="5"/>
      <c r="D119" s="5" t="s">
        <v>58</v>
      </c>
      <c r="E119" s="5"/>
      <c r="F119" s="31"/>
    </row>
    <row r="120" ht="23" customHeight="1" spans="1:6">
      <c r="A120" s="6"/>
      <c r="B120" s="6">
        <v>2023103</v>
      </c>
      <c r="C120" s="5"/>
      <c r="D120" s="5" t="s">
        <v>58</v>
      </c>
      <c r="E120" s="5"/>
      <c r="F120" s="31"/>
    </row>
    <row r="121" ht="23" customHeight="1" spans="1:6">
      <c r="A121" s="33" t="s">
        <v>101</v>
      </c>
      <c r="B121" s="6">
        <v>2023110</v>
      </c>
      <c r="C121" s="5" t="s">
        <v>102</v>
      </c>
      <c r="D121" s="5" t="s">
        <v>103</v>
      </c>
      <c r="E121" s="5" t="s">
        <v>10</v>
      </c>
      <c r="F121" s="31" t="s">
        <v>61</v>
      </c>
    </row>
    <row r="122" ht="23" customHeight="1" spans="1:6">
      <c r="A122" s="33"/>
      <c r="B122" s="6">
        <v>2023108</v>
      </c>
      <c r="C122" s="5" t="s">
        <v>104</v>
      </c>
      <c r="D122" s="5" t="s">
        <v>50</v>
      </c>
      <c r="E122" s="5" t="s">
        <v>14</v>
      </c>
      <c r="F122" s="31" t="s">
        <v>61</v>
      </c>
    </row>
    <row r="123" ht="23" customHeight="1" spans="1:6">
      <c r="A123" s="33"/>
      <c r="B123" s="6">
        <v>2023109</v>
      </c>
      <c r="C123" s="5"/>
      <c r="D123" s="5" t="s">
        <v>105</v>
      </c>
      <c r="E123" s="5"/>
      <c r="F123" s="31"/>
    </row>
    <row r="124" ht="23" customHeight="1" spans="1:6">
      <c r="A124" s="33" t="s">
        <v>106</v>
      </c>
      <c r="B124" s="6">
        <v>2023113</v>
      </c>
      <c r="C124" s="5" t="s">
        <v>107</v>
      </c>
      <c r="D124" s="5" t="s">
        <v>41</v>
      </c>
      <c r="E124" s="5" t="s">
        <v>10</v>
      </c>
      <c r="F124" s="31" t="s">
        <v>61</v>
      </c>
    </row>
    <row r="125" ht="23" customHeight="1" spans="1:6">
      <c r="A125" s="33"/>
      <c r="B125" s="6">
        <v>2023111</v>
      </c>
      <c r="C125" s="5"/>
      <c r="D125" s="5" t="s">
        <v>108</v>
      </c>
      <c r="E125" s="5"/>
      <c r="F125" s="31"/>
    </row>
    <row r="126" ht="23" customHeight="1" spans="1:6">
      <c r="A126" s="33"/>
      <c r="B126" s="6">
        <v>2023114</v>
      </c>
      <c r="C126" s="5"/>
      <c r="D126" s="5" t="s">
        <v>57</v>
      </c>
      <c r="E126" s="5"/>
      <c r="F126" s="31"/>
    </row>
    <row r="127" ht="23" customHeight="1" spans="1:6">
      <c r="A127" s="33"/>
      <c r="B127" s="6">
        <v>2023112</v>
      </c>
      <c r="C127" s="5"/>
      <c r="D127" s="5" t="s">
        <v>58</v>
      </c>
      <c r="E127" s="5"/>
      <c r="F127" s="31"/>
    </row>
    <row r="128" ht="23" customHeight="1" spans="1:6">
      <c r="A128" s="33" t="s">
        <v>109</v>
      </c>
      <c r="B128" s="6">
        <v>2023116</v>
      </c>
      <c r="C128" s="5" t="s">
        <v>110</v>
      </c>
      <c r="D128" s="5" t="s">
        <v>75</v>
      </c>
      <c r="E128" s="5" t="s">
        <v>10</v>
      </c>
      <c r="F128" s="31" t="s">
        <v>61</v>
      </c>
    </row>
    <row r="129" ht="23" customHeight="1" spans="1:6">
      <c r="A129" s="33"/>
      <c r="B129" s="6">
        <v>2023118</v>
      </c>
      <c r="C129" s="5" t="s">
        <v>111</v>
      </c>
      <c r="D129" s="5" t="s">
        <v>51</v>
      </c>
      <c r="E129" s="5" t="s">
        <v>14</v>
      </c>
      <c r="F129" s="31" t="s">
        <v>61</v>
      </c>
    </row>
    <row r="130" ht="23" customHeight="1" spans="1:6">
      <c r="A130" s="33"/>
      <c r="B130" s="6">
        <v>2023115</v>
      </c>
      <c r="C130" s="5"/>
      <c r="D130" s="5" t="s">
        <v>58</v>
      </c>
      <c r="E130" s="5"/>
      <c r="F130" s="31"/>
    </row>
    <row r="131" ht="23" customHeight="1" spans="1:6">
      <c r="A131" s="33"/>
      <c r="B131" s="6">
        <v>2023117</v>
      </c>
      <c r="C131" s="5"/>
      <c r="D131" s="5" t="s">
        <v>58</v>
      </c>
      <c r="E131" s="5"/>
      <c r="F131" s="31"/>
    </row>
  </sheetData>
  <sheetProtection formatCells="0" insertHyperlinks="0" autoFilter="0"/>
  <mergeCells count="7">
    <mergeCell ref="A1:F1"/>
    <mergeCell ref="A3:A55"/>
    <mergeCell ref="A56:A66"/>
    <mergeCell ref="A67:A120"/>
    <mergeCell ref="A121:A123"/>
    <mergeCell ref="A124:A127"/>
    <mergeCell ref="A128:A13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workbookViewId="0">
      <pane xSplit="3" ySplit="2" topLeftCell="D9" activePane="bottomRight" state="frozen"/>
      <selection/>
      <selection pane="topRight"/>
      <selection pane="bottomLeft"/>
      <selection pane="bottomRight" activeCell="C25" sqref="C25"/>
    </sheetView>
  </sheetViews>
  <sheetFormatPr defaultColWidth="9" defaultRowHeight="13.5"/>
  <cols>
    <col min="1" max="1" width="19.7166666666667" style="7" customWidth="1"/>
    <col min="2" max="2" width="11.5083333333333" style="7" customWidth="1"/>
    <col min="3" max="3" width="11.625" style="7" customWidth="1"/>
    <col min="4" max="4" width="9.625" style="9" customWidth="1"/>
    <col min="5" max="5" width="13" style="9" customWidth="1"/>
    <col min="6" max="6" width="10.125" style="9" customWidth="1"/>
    <col min="7" max="7" width="10.875" style="9" customWidth="1"/>
    <col min="8" max="8" width="9" style="9"/>
    <col min="9" max="9" width="9.75" style="7" customWidth="1"/>
    <col min="10" max="10" width="10.75" customWidth="1"/>
  </cols>
  <sheetData>
    <row r="1" ht="42" customHeight="1" spans="1:10">
      <c r="A1" s="10" t="s">
        <v>112</v>
      </c>
      <c r="B1" s="10"/>
      <c r="C1" s="10"/>
      <c r="D1" s="11"/>
      <c r="E1" s="11"/>
      <c r="F1" s="11"/>
      <c r="G1" s="11"/>
      <c r="H1" s="11"/>
      <c r="I1" s="10"/>
      <c r="J1" s="10"/>
    </row>
    <row r="2" s="7" customFormat="1" ht="28.5" spans="1:10">
      <c r="A2" s="12" t="s">
        <v>1</v>
      </c>
      <c r="B2" s="12" t="s">
        <v>2</v>
      </c>
      <c r="C2" s="12" t="s">
        <v>3</v>
      </c>
      <c r="D2" s="13" t="s">
        <v>113</v>
      </c>
      <c r="E2" s="20" t="s">
        <v>114</v>
      </c>
      <c r="F2" s="21" t="s">
        <v>115</v>
      </c>
      <c r="G2" s="20" t="s">
        <v>116</v>
      </c>
      <c r="H2" s="21" t="s">
        <v>117</v>
      </c>
      <c r="I2" s="22" t="s">
        <v>5</v>
      </c>
      <c r="J2" s="22" t="s">
        <v>6</v>
      </c>
    </row>
    <row r="3" s="8" customFormat="1" ht="18" customHeight="1" spans="1:10">
      <c r="A3" s="14" t="s">
        <v>118</v>
      </c>
      <c r="B3" s="1">
        <v>2023130</v>
      </c>
      <c r="C3" s="2" t="s">
        <v>119</v>
      </c>
      <c r="D3" s="3">
        <v>79.9</v>
      </c>
      <c r="E3" s="3">
        <f t="shared" ref="E3:E6" si="0">D3*60%</f>
        <v>47.94</v>
      </c>
      <c r="F3" s="3">
        <v>70.67</v>
      </c>
      <c r="G3" s="3">
        <f t="shared" ref="G3:G9" si="1">F3*40%</f>
        <v>28.268</v>
      </c>
      <c r="H3" s="3">
        <f t="shared" ref="H3:H8" si="2">E3+G3</f>
        <v>76.208</v>
      </c>
      <c r="I3" s="23">
        <v>1</v>
      </c>
      <c r="J3" s="23" t="s">
        <v>120</v>
      </c>
    </row>
    <row r="4" s="8" customFormat="1" ht="18" customHeight="1" spans="1:10">
      <c r="A4" s="15"/>
      <c r="B4" s="1">
        <v>2023135</v>
      </c>
      <c r="C4" s="2"/>
      <c r="D4" s="4">
        <v>63.8</v>
      </c>
      <c r="E4" s="3">
        <f t="shared" si="0"/>
        <v>38.28</v>
      </c>
      <c r="F4" s="4">
        <v>83.33</v>
      </c>
      <c r="G4" s="3">
        <f t="shared" si="1"/>
        <v>33.332</v>
      </c>
      <c r="H4" s="3">
        <f t="shared" si="2"/>
        <v>71.612</v>
      </c>
      <c r="I4" s="23"/>
      <c r="J4" s="23"/>
    </row>
    <row r="5" s="8" customFormat="1" ht="18" customHeight="1" spans="1:10">
      <c r="A5" s="15"/>
      <c r="B5" s="1">
        <v>2023132</v>
      </c>
      <c r="C5" s="2"/>
      <c r="D5" s="3">
        <v>61.4</v>
      </c>
      <c r="E5" s="3">
        <f t="shared" si="0"/>
        <v>36.84</v>
      </c>
      <c r="F5" s="3">
        <v>81.33</v>
      </c>
      <c r="G5" s="3">
        <f t="shared" si="1"/>
        <v>32.532</v>
      </c>
      <c r="H5" s="3">
        <f t="shared" si="2"/>
        <v>69.372</v>
      </c>
      <c r="I5" s="23"/>
      <c r="J5" s="23"/>
    </row>
    <row r="6" s="8" customFormat="1" ht="18" customHeight="1" spans="1:10">
      <c r="A6" s="15"/>
      <c r="B6" s="1">
        <v>2023131</v>
      </c>
      <c r="C6" s="2"/>
      <c r="D6" s="3">
        <v>55.6</v>
      </c>
      <c r="E6" s="3">
        <f t="shared" si="0"/>
        <v>33.36</v>
      </c>
      <c r="F6" s="3">
        <v>70</v>
      </c>
      <c r="G6" s="3">
        <f t="shared" si="1"/>
        <v>28</v>
      </c>
      <c r="H6" s="3">
        <f t="shared" si="2"/>
        <v>61.36</v>
      </c>
      <c r="I6" s="23"/>
      <c r="J6" s="23"/>
    </row>
    <row r="7" s="8" customFormat="1" ht="18" customHeight="1" spans="1:10">
      <c r="A7" s="15"/>
      <c r="B7" s="1">
        <v>2023133</v>
      </c>
      <c r="C7" s="2"/>
      <c r="D7" s="3" t="s">
        <v>58</v>
      </c>
      <c r="E7" s="3">
        <v>0</v>
      </c>
      <c r="F7" s="3">
        <v>0</v>
      </c>
      <c r="G7" s="3">
        <f t="shared" si="1"/>
        <v>0</v>
      </c>
      <c r="H7" s="3">
        <f t="shared" si="2"/>
        <v>0</v>
      </c>
      <c r="I7" s="23"/>
      <c r="J7" s="23"/>
    </row>
    <row r="8" s="8" customFormat="1" ht="18" customHeight="1" spans="1:10">
      <c r="A8" s="15"/>
      <c r="B8" s="1">
        <v>2023134</v>
      </c>
      <c r="C8" s="2"/>
      <c r="D8" s="3" t="s">
        <v>58</v>
      </c>
      <c r="E8" s="3">
        <v>0</v>
      </c>
      <c r="F8" s="3">
        <v>0</v>
      </c>
      <c r="G8" s="3">
        <f t="shared" si="1"/>
        <v>0</v>
      </c>
      <c r="H8" s="3">
        <f t="shared" si="2"/>
        <v>0</v>
      </c>
      <c r="I8" s="23"/>
      <c r="J8" s="23"/>
    </row>
    <row r="9" ht="18" customHeight="1" spans="1:10">
      <c r="A9" s="16"/>
      <c r="B9" s="1">
        <v>2023129</v>
      </c>
      <c r="C9" s="2"/>
      <c r="D9" s="3" t="s">
        <v>58</v>
      </c>
      <c r="E9" s="3">
        <v>0</v>
      </c>
      <c r="F9" s="3">
        <v>0</v>
      </c>
      <c r="G9" s="3">
        <f t="shared" si="1"/>
        <v>0</v>
      </c>
      <c r="H9" s="3">
        <f>G9*40%</f>
        <v>0</v>
      </c>
      <c r="I9" s="4"/>
      <c r="J9" s="24"/>
    </row>
    <row r="10" s="8" customFormat="1" ht="18" customHeight="1" spans="1:10">
      <c r="A10" s="14" t="s">
        <v>121</v>
      </c>
      <c r="B10" s="1">
        <v>2023146</v>
      </c>
      <c r="C10" s="5" t="s">
        <v>122</v>
      </c>
      <c r="D10" s="4">
        <v>92.6</v>
      </c>
      <c r="E10" s="3">
        <f t="shared" ref="E5:E21" si="3">D10*60%</f>
        <v>55.56</v>
      </c>
      <c r="F10" s="4">
        <v>75.33</v>
      </c>
      <c r="G10" s="3">
        <f t="shared" ref="G5:G21" si="4">F10*40%</f>
        <v>30.132</v>
      </c>
      <c r="H10" s="3">
        <f t="shared" ref="H5:H21" si="5">E10+G10</f>
        <v>85.692</v>
      </c>
      <c r="I10" s="23">
        <v>1</v>
      </c>
      <c r="J10" s="23" t="s">
        <v>120</v>
      </c>
    </row>
    <row r="11" ht="18" customHeight="1" spans="1:10">
      <c r="A11" s="17"/>
      <c r="B11" s="1">
        <v>2023141</v>
      </c>
      <c r="C11" s="5"/>
      <c r="D11" s="4">
        <v>88.4</v>
      </c>
      <c r="E11" s="3">
        <f t="shared" si="3"/>
        <v>53.04</v>
      </c>
      <c r="F11" s="4">
        <v>76.33</v>
      </c>
      <c r="G11" s="3">
        <f t="shared" si="4"/>
        <v>30.532</v>
      </c>
      <c r="H11" s="3">
        <f t="shared" si="5"/>
        <v>83.572</v>
      </c>
      <c r="I11" s="24"/>
      <c r="J11" s="24"/>
    </row>
    <row r="12" ht="18" customHeight="1" spans="1:10">
      <c r="A12" s="17"/>
      <c r="B12" s="1">
        <v>2023142</v>
      </c>
      <c r="C12" s="5"/>
      <c r="D12" s="4">
        <v>75.4</v>
      </c>
      <c r="E12" s="3">
        <f t="shared" si="3"/>
        <v>45.24</v>
      </c>
      <c r="F12" s="4">
        <v>88</v>
      </c>
      <c r="G12" s="3">
        <f t="shared" si="4"/>
        <v>35.2</v>
      </c>
      <c r="H12" s="3">
        <f t="shared" si="5"/>
        <v>80.44</v>
      </c>
      <c r="I12" s="24"/>
      <c r="J12" s="24"/>
    </row>
    <row r="13" ht="18" customHeight="1" spans="1:10">
      <c r="A13" s="17"/>
      <c r="B13" s="1">
        <v>2023144</v>
      </c>
      <c r="C13" s="5"/>
      <c r="D13" s="4">
        <v>87.3</v>
      </c>
      <c r="E13" s="3">
        <f t="shared" si="3"/>
        <v>52.38</v>
      </c>
      <c r="F13" s="4">
        <v>62.33</v>
      </c>
      <c r="G13" s="3">
        <f t="shared" si="4"/>
        <v>24.932</v>
      </c>
      <c r="H13" s="3">
        <f t="shared" si="5"/>
        <v>77.312</v>
      </c>
      <c r="I13" s="24"/>
      <c r="J13" s="24"/>
    </row>
    <row r="14" ht="18" customHeight="1" spans="1:10">
      <c r="A14" s="17"/>
      <c r="B14" s="1">
        <v>2023143</v>
      </c>
      <c r="C14" s="5"/>
      <c r="D14" s="4">
        <v>72.1</v>
      </c>
      <c r="E14" s="3">
        <f t="shared" si="3"/>
        <v>43.26</v>
      </c>
      <c r="F14" s="4">
        <v>75.33</v>
      </c>
      <c r="G14" s="3">
        <f t="shared" si="4"/>
        <v>30.132</v>
      </c>
      <c r="H14" s="3">
        <f t="shared" si="5"/>
        <v>73.392</v>
      </c>
      <c r="I14" s="24"/>
      <c r="J14" s="24"/>
    </row>
    <row r="15" ht="18" customHeight="1" spans="1:10">
      <c r="A15" s="17"/>
      <c r="B15" s="1">
        <v>2023145</v>
      </c>
      <c r="C15" s="5"/>
      <c r="D15" s="4">
        <v>67.7</v>
      </c>
      <c r="E15" s="3">
        <f t="shared" si="3"/>
        <v>40.62</v>
      </c>
      <c r="F15" s="4">
        <v>81.33</v>
      </c>
      <c r="G15" s="3">
        <f t="shared" si="4"/>
        <v>32.532</v>
      </c>
      <c r="H15" s="3">
        <f t="shared" si="5"/>
        <v>73.152</v>
      </c>
      <c r="I15" s="24"/>
      <c r="J15" s="24"/>
    </row>
    <row r="16" ht="18" customHeight="1" spans="1:10">
      <c r="A16" s="17"/>
      <c r="B16" s="1">
        <v>2023138</v>
      </c>
      <c r="C16" s="5"/>
      <c r="D16" s="4">
        <v>69.5</v>
      </c>
      <c r="E16" s="3">
        <f t="shared" si="3"/>
        <v>41.7</v>
      </c>
      <c r="F16" s="4">
        <v>73.33</v>
      </c>
      <c r="G16" s="3">
        <f t="shared" si="4"/>
        <v>29.332</v>
      </c>
      <c r="H16" s="3">
        <f t="shared" si="5"/>
        <v>71.032</v>
      </c>
      <c r="I16" s="24"/>
      <c r="J16" s="24"/>
    </row>
    <row r="17" ht="18" customHeight="1" spans="1:10">
      <c r="A17" s="17"/>
      <c r="B17" s="1">
        <v>2023140</v>
      </c>
      <c r="C17" s="5"/>
      <c r="D17" s="4">
        <v>68.2</v>
      </c>
      <c r="E17" s="3">
        <f t="shared" si="3"/>
        <v>40.92</v>
      </c>
      <c r="F17" s="4">
        <v>74.33</v>
      </c>
      <c r="G17" s="3">
        <f t="shared" si="4"/>
        <v>29.732</v>
      </c>
      <c r="H17" s="3">
        <f t="shared" si="5"/>
        <v>70.652</v>
      </c>
      <c r="I17" s="24"/>
      <c r="J17" s="24"/>
    </row>
    <row r="18" ht="18" customHeight="1" spans="1:10">
      <c r="A18" s="17"/>
      <c r="B18" s="1">
        <v>2023137</v>
      </c>
      <c r="C18" s="5"/>
      <c r="D18" s="4">
        <v>74</v>
      </c>
      <c r="E18" s="3">
        <f t="shared" si="3"/>
        <v>44.4</v>
      </c>
      <c r="F18" s="4">
        <v>64.67</v>
      </c>
      <c r="G18" s="3">
        <f t="shared" si="4"/>
        <v>25.868</v>
      </c>
      <c r="H18" s="3">
        <f t="shared" si="5"/>
        <v>70.268</v>
      </c>
      <c r="I18" s="24"/>
      <c r="J18" s="24"/>
    </row>
    <row r="19" ht="18" customHeight="1" spans="1:10">
      <c r="A19" s="17"/>
      <c r="B19" s="1">
        <v>2023136</v>
      </c>
      <c r="C19" s="5"/>
      <c r="D19" s="3">
        <v>68.7</v>
      </c>
      <c r="E19" s="3">
        <f t="shared" si="3"/>
        <v>41.22</v>
      </c>
      <c r="F19" s="3">
        <v>64.67</v>
      </c>
      <c r="G19" s="3">
        <f t="shared" si="4"/>
        <v>25.868</v>
      </c>
      <c r="H19" s="3">
        <f t="shared" si="5"/>
        <v>67.088</v>
      </c>
      <c r="I19" s="24"/>
      <c r="J19" s="24"/>
    </row>
    <row r="20" ht="18" customHeight="1" spans="1:10">
      <c r="A20" s="17"/>
      <c r="B20" s="1">
        <v>2023147</v>
      </c>
      <c r="C20" s="5"/>
      <c r="D20" s="4">
        <v>67.9</v>
      </c>
      <c r="E20" s="3">
        <f t="shared" si="3"/>
        <v>40.74</v>
      </c>
      <c r="F20" s="4">
        <v>54.67</v>
      </c>
      <c r="G20" s="3">
        <f t="shared" si="4"/>
        <v>21.868</v>
      </c>
      <c r="H20" s="3">
        <f t="shared" si="5"/>
        <v>62.608</v>
      </c>
      <c r="I20" s="4"/>
      <c r="J20" s="24"/>
    </row>
    <row r="21" ht="18" customHeight="1" spans="1:10">
      <c r="A21" s="16"/>
      <c r="B21" s="1">
        <v>2023139</v>
      </c>
      <c r="C21" s="5"/>
      <c r="D21" s="4">
        <v>58.7</v>
      </c>
      <c r="E21" s="3">
        <f t="shared" si="3"/>
        <v>35.22</v>
      </c>
      <c r="F21" s="4">
        <v>62.67</v>
      </c>
      <c r="G21" s="3">
        <f t="shared" si="4"/>
        <v>25.068</v>
      </c>
      <c r="H21" s="3">
        <f t="shared" si="5"/>
        <v>60.288</v>
      </c>
      <c r="I21" s="4"/>
      <c r="J21" s="24"/>
    </row>
    <row r="22" s="8" customFormat="1" ht="18" customHeight="1" spans="1:10">
      <c r="A22" s="18" t="s">
        <v>123</v>
      </c>
      <c r="B22" s="1">
        <v>2023148</v>
      </c>
      <c r="C22" s="6" t="s">
        <v>124</v>
      </c>
      <c r="D22" s="3">
        <v>95</v>
      </c>
      <c r="E22" s="3">
        <v>57</v>
      </c>
      <c r="F22" s="3">
        <v>61</v>
      </c>
      <c r="G22" s="3">
        <v>24.4</v>
      </c>
      <c r="H22" s="3">
        <v>81.4</v>
      </c>
      <c r="I22" s="25">
        <v>1</v>
      </c>
      <c r="J22" s="23" t="s">
        <v>120</v>
      </c>
    </row>
    <row r="23" ht="18" customHeight="1" spans="1:10">
      <c r="A23" s="19"/>
      <c r="B23" s="1">
        <v>2023151</v>
      </c>
      <c r="C23" s="6"/>
      <c r="D23" s="4">
        <v>85</v>
      </c>
      <c r="E23" s="4">
        <v>51</v>
      </c>
      <c r="F23" s="4">
        <v>70</v>
      </c>
      <c r="G23" s="4">
        <v>28</v>
      </c>
      <c r="H23" s="4">
        <v>79</v>
      </c>
      <c r="I23" s="23"/>
      <c r="J23" s="24"/>
    </row>
    <row r="24" ht="18" customHeight="1" spans="1:10">
      <c r="A24" s="19"/>
      <c r="B24" s="1">
        <v>2023149</v>
      </c>
      <c r="C24" s="6"/>
      <c r="D24" s="4">
        <v>80</v>
      </c>
      <c r="E24" s="4">
        <v>48</v>
      </c>
      <c r="F24" s="4">
        <v>70</v>
      </c>
      <c r="G24" s="4">
        <v>28</v>
      </c>
      <c r="H24" s="4">
        <v>76</v>
      </c>
      <c r="I24" s="24"/>
      <c r="J24" s="24"/>
    </row>
    <row r="25" ht="18" customHeight="1" spans="1:10">
      <c r="A25" s="19"/>
      <c r="B25" s="1">
        <v>2023150</v>
      </c>
      <c r="C25" s="6"/>
      <c r="D25" s="4">
        <v>65</v>
      </c>
      <c r="E25" s="4">
        <v>39</v>
      </c>
      <c r="F25" s="4">
        <v>64.67</v>
      </c>
      <c r="G25" s="4">
        <v>25.87</v>
      </c>
      <c r="H25" s="4">
        <v>64.87</v>
      </c>
      <c r="I25" s="24"/>
      <c r="J25" s="24"/>
    </row>
  </sheetData>
  <sheetProtection formatCells="0" insertHyperlinks="0" autoFilter="0"/>
  <mergeCells count="4">
    <mergeCell ref="A1:J1"/>
    <mergeCell ref="A3:A9"/>
    <mergeCell ref="A10:A21"/>
    <mergeCell ref="A22:A25"/>
  </mergeCells>
  <conditionalFormatting sqref="C2">
    <cfRule type="duplicateValues" dxfId="0" priority="111"/>
  </conditionalFormatting>
  <conditionalFormatting sqref="C10">
    <cfRule type="duplicateValues" dxfId="0" priority="39"/>
    <cfRule type="duplicateValues" dxfId="0" priority="27"/>
    <cfRule type="duplicateValues" dxfId="0" priority="15"/>
  </conditionalFormatting>
  <conditionalFormatting sqref="C3:C9">
    <cfRule type="duplicateValues" dxfId="0" priority="3"/>
    <cfRule type="duplicateValues" dxfId="0" priority="2"/>
    <cfRule type="duplicateValues" dxfId="0" priority="1"/>
  </conditionalFormatting>
  <conditionalFormatting sqref="C11:C21">
    <cfRule type="duplicateValues" dxfId="0" priority="38"/>
    <cfRule type="duplicateValues" dxfId="0" priority="26"/>
    <cfRule type="duplicateValues" dxfId="0" priority="14"/>
  </conditionalFormatting>
  <conditionalFormatting sqref="C22:C25">
    <cfRule type="duplicateValues" dxfId="0" priority="40"/>
    <cfRule type="duplicateValues" dxfId="0" priority="41"/>
    <cfRule type="duplicateValues" dxfId="0" priority="42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1:K64"/>
  <sheetViews>
    <sheetView topLeftCell="A17" workbookViewId="0">
      <selection activeCell="A17" sqref="A17:G23"/>
    </sheetView>
  </sheetViews>
  <sheetFormatPr defaultColWidth="9" defaultRowHeight="13.5"/>
  <sheetData>
    <row r="11" spans="9:11">
      <c r="I11" s="6"/>
      <c r="J11" s="5"/>
      <c r="K11" s="5"/>
    </row>
    <row r="12" spans="9:11">
      <c r="I12" s="6"/>
      <c r="J12" s="5"/>
      <c r="K12" s="5"/>
    </row>
    <row r="13" spans="9:11">
      <c r="I13" s="6"/>
      <c r="J13" s="5"/>
      <c r="K13" s="5"/>
    </row>
    <row r="14" spans="9:11">
      <c r="I14" s="6"/>
      <c r="J14" s="5"/>
      <c r="K14" s="5"/>
    </row>
    <row r="15" spans="9:11">
      <c r="I15" s="6"/>
      <c r="J15" s="5"/>
      <c r="K15" s="5"/>
    </row>
    <row r="16" spans="9:11">
      <c r="I16" s="6"/>
      <c r="J16" s="5"/>
      <c r="K16" s="5"/>
    </row>
    <row r="17" ht="14.25" spans="1:11">
      <c r="A17" s="1">
        <v>2023130</v>
      </c>
      <c r="B17" s="2" t="s">
        <v>119</v>
      </c>
      <c r="C17" s="3">
        <v>79.9</v>
      </c>
      <c r="D17" s="3">
        <f>C17*60%</f>
        <v>47.94</v>
      </c>
      <c r="E17" s="3">
        <v>70.67</v>
      </c>
      <c r="F17" s="3">
        <f t="shared" ref="F17:F22" si="0">E17*40%</f>
        <v>28.268</v>
      </c>
      <c r="G17" s="3">
        <f t="shared" ref="G17:G22" si="1">D17+F17</f>
        <v>76.208</v>
      </c>
      <c r="I17" s="6"/>
      <c r="J17" s="5"/>
      <c r="K17" s="5"/>
    </row>
    <row r="18" ht="14.25" spans="1:11">
      <c r="A18" s="1">
        <v>2023135</v>
      </c>
      <c r="B18" s="2" t="s">
        <v>125</v>
      </c>
      <c r="C18" s="4">
        <v>63.8</v>
      </c>
      <c r="D18" s="3">
        <f>C18*60%</f>
        <v>38.28</v>
      </c>
      <c r="E18" s="4">
        <v>83.33</v>
      </c>
      <c r="F18" s="3">
        <f t="shared" si="0"/>
        <v>33.332</v>
      </c>
      <c r="G18" s="3">
        <f t="shared" si="1"/>
        <v>71.612</v>
      </c>
      <c r="I18" s="6"/>
      <c r="J18" s="5"/>
      <c r="K18" s="5"/>
    </row>
    <row r="19" ht="14.25" spans="1:11">
      <c r="A19" s="1">
        <v>2023132</v>
      </c>
      <c r="B19" s="2" t="s">
        <v>126</v>
      </c>
      <c r="C19" s="3">
        <v>61.4</v>
      </c>
      <c r="D19" s="3">
        <f>C19*60%</f>
        <v>36.84</v>
      </c>
      <c r="E19" s="3">
        <v>81.33</v>
      </c>
      <c r="F19" s="3">
        <f t="shared" si="0"/>
        <v>32.532</v>
      </c>
      <c r="G19" s="3">
        <f t="shared" si="1"/>
        <v>69.372</v>
      </c>
      <c r="I19" s="6"/>
      <c r="J19" s="5"/>
      <c r="K19" s="5"/>
    </row>
    <row r="20" ht="14.25" spans="1:11">
      <c r="A20" s="1">
        <v>2023131</v>
      </c>
      <c r="B20" s="2" t="s">
        <v>127</v>
      </c>
      <c r="C20" s="3">
        <v>55.6</v>
      </c>
      <c r="D20" s="3">
        <f>C20*60%</f>
        <v>33.36</v>
      </c>
      <c r="E20" s="3">
        <v>70</v>
      </c>
      <c r="F20" s="3">
        <f t="shared" si="0"/>
        <v>28</v>
      </c>
      <c r="G20" s="3">
        <f t="shared" si="1"/>
        <v>61.36</v>
      </c>
      <c r="I20" s="6"/>
      <c r="J20" s="5"/>
      <c r="K20" s="5"/>
    </row>
    <row r="21" ht="14.25" spans="1:11">
      <c r="A21" s="1">
        <v>2023133</v>
      </c>
      <c r="B21" s="2" t="s">
        <v>128</v>
      </c>
      <c r="C21" s="3" t="s">
        <v>58</v>
      </c>
      <c r="D21" s="3">
        <v>0</v>
      </c>
      <c r="E21" s="3"/>
      <c r="F21" s="3">
        <f t="shared" si="0"/>
        <v>0</v>
      </c>
      <c r="G21" s="3">
        <f t="shared" si="1"/>
        <v>0</v>
      </c>
      <c r="I21" s="6"/>
      <c r="J21" s="5"/>
      <c r="K21" s="5"/>
    </row>
    <row r="22" ht="14.25" spans="1:11">
      <c r="A22" s="1">
        <v>2023134</v>
      </c>
      <c r="B22" s="2" t="s">
        <v>129</v>
      </c>
      <c r="C22" s="3" t="s">
        <v>58</v>
      </c>
      <c r="D22" s="3">
        <v>0</v>
      </c>
      <c r="E22" s="3"/>
      <c r="F22" s="3">
        <f t="shared" si="0"/>
        <v>0</v>
      </c>
      <c r="G22" s="3">
        <f t="shared" si="1"/>
        <v>0</v>
      </c>
      <c r="I22" s="6"/>
      <c r="J22" s="5"/>
      <c r="K22" s="5"/>
    </row>
    <row r="23" ht="14.25" spans="1:11">
      <c r="A23" s="1">
        <v>2023129</v>
      </c>
      <c r="B23" s="2" t="s">
        <v>130</v>
      </c>
      <c r="C23" s="3" t="s">
        <v>58</v>
      </c>
      <c r="D23" s="3">
        <v>0</v>
      </c>
      <c r="E23" s="3"/>
      <c r="F23" s="3"/>
      <c r="G23" s="3"/>
      <c r="I23" s="6"/>
      <c r="J23" s="5"/>
      <c r="K23" s="5"/>
    </row>
    <row r="24" ht="14.25" spans="1:11">
      <c r="A24" s="1"/>
      <c r="B24" s="5"/>
      <c r="C24" s="4"/>
      <c r="D24" s="3"/>
      <c r="E24" s="4"/>
      <c r="F24" s="3"/>
      <c r="G24" s="3"/>
      <c r="I24" s="6"/>
      <c r="J24" s="5"/>
      <c r="K24" s="5"/>
    </row>
    <row r="25" ht="14.25" spans="1:11">
      <c r="A25" s="1"/>
      <c r="B25" s="5"/>
      <c r="C25" s="4"/>
      <c r="D25" s="3"/>
      <c r="E25" s="4"/>
      <c r="F25" s="3"/>
      <c r="G25" s="3"/>
      <c r="I25" s="6"/>
      <c r="J25" s="5"/>
      <c r="K25" s="5"/>
    </row>
    <row r="26" ht="14.25" spans="1:11">
      <c r="A26" s="1"/>
      <c r="B26" s="5"/>
      <c r="C26" s="3"/>
      <c r="D26" s="3"/>
      <c r="E26" s="3"/>
      <c r="F26" s="3"/>
      <c r="G26" s="3"/>
      <c r="I26" s="6"/>
      <c r="J26" s="5"/>
      <c r="K26" s="5"/>
    </row>
    <row r="27" ht="14.25" spans="1:11">
      <c r="A27" s="1"/>
      <c r="B27" s="5"/>
      <c r="C27" s="4"/>
      <c r="D27" s="3"/>
      <c r="E27" s="4"/>
      <c r="F27" s="3"/>
      <c r="G27" s="3"/>
      <c r="I27" s="6"/>
      <c r="J27" s="5"/>
      <c r="K27" s="5"/>
    </row>
    <row r="28" ht="14.25" spans="1:11">
      <c r="A28" s="1"/>
      <c r="B28" s="5"/>
      <c r="C28" s="4"/>
      <c r="D28" s="3"/>
      <c r="E28" s="4"/>
      <c r="F28" s="3"/>
      <c r="G28" s="3"/>
      <c r="I28" s="6"/>
      <c r="J28" s="5"/>
      <c r="K28" s="5"/>
    </row>
    <row r="29" spans="2:11">
      <c r="B29" s="6"/>
      <c r="C29" s="5"/>
      <c r="D29" s="5"/>
      <c r="I29" s="6"/>
      <c r="J29" s="5"/>
      <c r="K29" s="5"/>
    </row>
    <row r="30" spans="2:11">
      <c r="B30" s="6"/>
      <c r="C30" s="5"/>
      <c r="D30" s="5"/>
      <c r="I30" s="6"/>
      <c r="J30" s="5"/>
      <c r="K30" s="5"/>
    </row>
    <row r="31" spans="9:11">
      <c r="I31" s="6"/>
      <c r="J31" s="5"/>
      <c r="K31" s="5"/>
    </row>
    <row r="32" spans="9:11">
      <c r="I32" s="6"/>
      <c r="J32" s="5"/>
      <c r="K32" s="5"/>
    </row>
    <row r="33" spans="9:11">
      <c r="I33" s="6"/>
      <c r="J33" s="5"/>
      <c r="K33" s="5"/>
    </row>
    <row r="34" spans="9:11">
      <c r="I34" s="6"/>
      <c r="J34" s="5"/>
      <c r="K34" s="5"/>
    </row>
    <row r="35" spans="9:11">
      <c r="I35" s="6"/>
      <c r="J35" s="5"/>
      <c r="K35" s="5"/>
    </row>
    <row r="36" spans="9:11">
      <c r="I36" s="6"/>
      <c r="J36" s="5"/>
      <c r="K36" s="5"/>
    </row>
    <row r="37" spans="9:11">
      <c r="I37" s="6"/>
      <c r="J37" s="5"/>
      <c r="K37" s="5"/>
    </row>
    <row r="38" spans="9:11">
      <c r="I38" s="6"/>
      <c r="J38" s="5"/>
      <c r="K38" s="5"/>
    </row>
    <row r="39" spans="9:11">
      <c r="I39" s="6"/>
      <c r="J39" s="5"/>
      <c r="K39" s="5"/>
    </row>
    <row r="40" spans="9:11">
      <c r="I40" s="6"/>
      <c r="J40" s="5"/>
      <c r="K40" s="5"/>
    </row>
    <row r="41" spans="9:11">
      <c r="I41" s="6"/>
      <c r="J41" s="5"/>
      <c r="K41" s="5"/>
    </row>
    <row r="42" spans="9:11">
      <c r="I42" s="6"/>
      <c r="J42" s="5"/>
      <c r="K42" s="5"/>
    </row>
    <row r="43" spans="9:11">
      <c r="I43" s="6"/>
      <c r="J43" s="5"/>
      <c r="K43" s="5"/>
    </row>
    <row r="44" spans="9:11">
      <c r="I44" s="6"/>
      <c r="J44" s="5"/>
      <c r="K44" s="5"/>
    </row>
    <row r="45" spans="9:11">
      <c r="I45" s="6"/>
      <c r="J45" s="5"/>
      <c r="K45" s="5"/>
    </row>
    <row r="46" spans="9:11">
      <c r="I46" s="6"/>
      <c r="J46" s="5"/>
      <c r="K46" s="5"/>
    </row>
    <row r="47" spans="9:11">
      <c r="I47" s="6"/>
      <c r="J47" s="5"/>
      <c r="K47" s="5"/>
    </row>
    <row r="48" spans="9:11">
      <c r="I48" s="6"/>
      <c r="J48" s="5"/>
      <c r="K48" s="5"/>
    </row>
    <row r="49" spans="9:11">
      <c r="I49" s="6"/>
      <c r="J49" s="5"/>
      <c r="K49" s="5"/>
    </row>
    <row r="50" spans="9:11">
      <c r="I50" s="6"/>
      <c r="J50" s="5"/>
      <c r="K50" s="5"/>
    </row>
    <row r="51" spans="9:11">
      <c r="I51" s="6"/>
      <c r="J51" s="5"/>
      <c r="K51" s="5"/>
    </row>
    <row r="52" spans="9:11">
      <c r="I52" s="6"/>
      <c r="J52" s="5"/>
      <c r="K52" s="5"/>
    </row>
    <row r="53" spans="9:11">
      <c r="I53" s="6"/>
      <c r="J53" s="5"/>
      <c r="K53" s="5"/>
    </row>
    <row r="54" spans="9:11">
      <c r="I54" s="6"/>
      <c r="J54" s="5"/>
      <c r="K54" s="5"/>
    </row>
    <row r="55" spans="9:11">
      <c r="I55" s="6"/>
      <c r="J55" s="5"/>
      <c r="K55" s="5"/>
    </row>
    <row r="56" spans="9:11">
      <c r="I56" s="6"/>
      <c r="J56" s="5"/>
      <c r="K56" s="5"/>
    </row>
    <row r="57" spans="9:11">
      <c r="I57" s="6"/>
      <c r="J57" s="5"/>
      <c r="K57" s="5"/>
    </row>
    <row r="58" spans="9:11">
      <c r="I58" s="6"/>
      <c r="J58" s="5"/>
      <c r="K58" s="5"/>
    </row>
    <row r="59" spans="9:11">
      <c r="I59" s="6"/>
      <c r="J59" s="5"/>
      <c r="K59" s="5"/>
    </row>
    <row r="60" spans="9:11">
      <c r="I60" s="6"/>
      <c r="J60" s="5"/>
      <c r="K60" s="5"/>
    </row>
    <row r="61" spans="9:11">
      <c r="I61" s="6"/>
      <c r="J61" s="5"/>
      <c r="K61" s="5"/>
    </row>
    <row r="62" spans="9:11">
      <c r="I62" s="6"/>
      <c r="J62" s="5"/>
      <c r="K62" s="5"/>
    </row>
    <row r="63" spans="9:11">
      <c r="I63" s="6"/>
      <c r="J63" s="5"/>
      <c r="K63" s="5"/>
    </row>
    <row r="64" spans="9:11">
      <c r="I64" s="6"/>
      <c r="J64" s="5"/>
      <c r="K64" s="5"/>
    </row>
  </sheetData>
  <sheetProtection formatCells="0" insertHyperlinks="0" autoFilter="0"/>
  <sortState ref="A17:G23">
    <sortCondition ref="G17:G23" descending="1"/>
  </sortState>
  <conditionalFormatting sqref="B24">
    <cfRule type="duplicateValues" dxfId="0" priority="32"/>
    <cfRule type="duplicateValues" dxfId="0" priority="20"/>
    <cfRule type="duplicateValues" dxfId="0" priority="8"/>
  </conditionalFormatting>
  <conditionalFormatting sqref="B25">
    <cfRule type="duplicateValues" dxfId="0" priority="31"/>
    <cfRule type="duplicateValues" dxfId="0" priority="19"/>
    <cfRule type="duplicateValues" dxfId="0" priority="7"/>
  </conditionalFormatting>
  <conditionalFormatting sqref="B26">
    <cfRule type="duplicateValues" dxfId="0" priority="30"/>
    <cfRule type="duplicateValues" dxfId="0" priority="18"/>
    <cfRule type="duplicateValues" dxfId="0" priority="6"/>
  </conditionalFormatting>
  <conditionalFormatting sqref="B27">
    <cfRule type="duplicateValues" dxfId="0" priority="29"/>
    <cfRule type="duplicateValues" dxfId="0" priority="17"/>
    <cfRule type="duplicateValues" dxfId="0" priority="5"/>
  </conditionalFormatting>
  <conditionalFormatting sqref="B28">
    <cfRule type="duplicateValues" dxfId="0" priority="28"/>
    <cfRule type="duplicateValues" dxfId="0" priority="16"/>
    <cfRule type="duplicateValues" dxfId="0" priority="4"/>
  </conditionalFormatting>
  <conditionalFormatting sqref="B17:B23"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woProps xmlns="https://web.wps.cn/et/2018/main" xmlns:s="http://schemas.openxmlformats.org/spreadsheetml/2006/main">
  <woSheetsProps>
    <woSheetProps sheetStid="1" interlineOnOff="0" interlineColor="0" isDbSheet="0"/>
    <woSheetProps sheetStid="2" interlineOnOff="0" interlineColor="0" isDbSheet="0"/>
    <woSheetProps sheetStid="3" interlineOnOff="0" interlineColor="0" isDbSheet="0"/>
  </woSheetsProps>
  <woBookProps>
    <bookSettings isFilterShared="1" isAutoUpdatePaused="0" filterType="conn"/>
  </woBookProps>
</woProps>
</file>

<file path=customXml/item3.xml><?xml version="1.0" encoding="utf-8"?>
<allowEditUser xmlns="https://web.wps.cn/et/2018/main" xmlns:s="http://schemas.openxmlformats.org/spreadsheetml/2006/main" hasInvisiblePropRange="0">
  <rangeList sheetStid="1" master=""/>
  <rangeList sheetStid="2" master=""/>
  <rangeList sheetStid="3" master=""/>
</allowEditUser>
</file>

<file path=customXml/item4.xml><?xml version="1.0" encoding="utf-8"?>
<pixelators xmlns="https://web.wps.cn/et/2018/main" xmlns:s="http://schemas.openxmlformats.org/spreadsheetml/2006/main">
  <pixelatorList sheetStid="1"/>
  <pixelatorList sheetStid="2"/>
  <pixelatorList sheetStid="3"/>
  <pixelatorList sheetStid="4"/>
</pixelator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医学岗位</vt:lpstr>
      <vt:lpstr>收费员、驾驶员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2023-05-14T13:45:00Z</dcterms:created>
  <dcterms:modified xsi:type="dcterms:W3CDTF">2023-10-15T17:00:00Z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