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、总成绩" sheetId="4" r:id="rId1"/>
  </sheets>
  <definedNames>
    <definedName name="_xlnm._FilterDatabase" localSheetId="0" hidden="1">面试成绩、总成绩!$A$2:$J$101</definedName>
    <definedName name="_xlnm.Print_Titles" localSheetId="0">面试成绩、总成绩!$3:$3</definedName>
  </definedNames>
  <calcPr calcId="144525"/>
</workbook>
</file>

<file path=xl/sharedStrings.xml><?xml version="1.0" encoding="utf-8"?>
<sst xmlns="http://schemas.openxmlformats.org/spreadsheetml/2006/main" count="318" uniqueCount="126">
  <si>
    <t>附件1</t>
  </si>
  <si>
    <t>郏县2023年特招医学院校毕业生面试成绩、总成绩</t>
  </si>
  <si>
    <t>考场</t>
  </si>
  <si>
    <t>抽签
序号</t>
  </si>
  <si>
    <t>姓名</t>
  </si>
  <si>
    <t>报考单位</t>
  </si>
  <si>
    <t>报考专业</t>
  </si>
  <si>
    <t>笔试成绩</t>
  </si>
  <si>
    <t>笔试60%折合成绩</t>
  </si>
  <si>
    <t>面试成绩</t>
  </si>
  <si>
    <t>面试40%
折合成绩</t>
  </si>
  <si>
    <t>总成绩</t>
  </si>
  <si>
    <t>郎晨婧</t>
  </si>
  <si>
    <t>县直医院</t>
  </si>
  <si>
    <t>临床医学</t>
  </si>
  <si>
    <t>李世林</t>
  </si>
  <si>
    <t>李小妮</t>
  </si>
  <si>
    <t>李振豪</t>
  </si>
  <si>
    <t>苏梦燕</t>
  </si>
  <si>
    <t>吴晏旭</t>
  </si>
  <si>
    <t>秦帅哲</t>
  </si>
  <si>
    <t>韩方方</t>
  </si>
  <si>
    <t>赵诗雪</t>
  </si>
  <si>
    <t>杨梦迪</t>
  </si>
  <si>
    <t>杨旭娜</t>
  </si>
  <si>
    <t>何一恒</t>
  </si>
  <si>
    <t>余天增</t>
  </si>
  <si>
    <t>杨佳帆</t>
  </si>
  <si>
    <t>王雪娟</t>
  </si>
  <si>
    <t>刘坚坚</t>
  </si>
  <si>
    <t>谢扬扬</t>
  </si>
  <si>
    <t>缺考</t>
  </si>
  <si>
    <t>刘锦雨</t>
  </si>
  <si>
    <t>杨路路</t>
  </si>
  <si>
    <t>王乐</t>
  </si>
  <si>
    <t>吴鸽鸽</t>
  </si>
  <si>
    <t>高建豪</t>
  </si>
  <si>
    <t>马露</t>
  </si>
  <si>
    <t>刘帅可</t>
  </si>
  <si>
    <t>何一菲</t>
  </si>
  <si>
    <t>张静依</t>
  </si>
  <si>
    <t>李旭阳</t>
  </si>
  <si>
    <t>应傲</t>
  </si>
  <si>
    <t>乡镇卫生院</t>
  </si>
  <si>
    <t>罗婕</t>
  </si>
  <si>
    <t>王克娇</t>
  </si>
  <si>
    <t>刘梦想</t>
  </si>
  <si>
    <t>甄鹏耀</t>
  </si>
  <si>
    <t>李衍逸</t>
  </si>
  <si>
    <t>杨明杰</t>
  </si>
  <si>
    <t>苏晓翠</t>
  </si>
  <si>
    <t>刘小倩</t>
  </si>
  <si>
    <t>康复治疗学</t>
  </si>
  <si>
    <t>刘昱铄</t>
  </si>
  <si>
    <t>陈世伟</t>
  </si>
  <si>
    <t>针灸推拿</t>
  </si>
  <si>
    <t>秦会敏</t>
  </si>
  <si>
    <t>黄子茜</t>
  </si>
  <si>
    <t>护理学</t>
  </si>
  <si>
    <t>李涵</t>
  </si>
  <si>
    <t>宋世伦</t>
  </si>
  <si>
    <t>冯艳芳</t>
  </si>
  <si>
    <t>张子琼</t>
  </si>
  <si>
    <t>张晓宁</t>
  </si>
  <si>
    <t>李耀鹏</t>
  </si>
  <si>
    <t>王梦歌</t>
  </si>
  <si>
    <t>李甲</t>
  </si>
  <si>
    <t>康复治疗技术</t>
  </si>
  <si>
    <t>李雪</t>
  </si>
  <si>
    <t>武文源</t>
  </si>
  <si>
    <t>聂翔宇</t>
  </si>
  <si>
    <t>魏世博</t>
  </si>
  <si>
    <t>朱斐凡</t>
  </si>
  <si>
    <t>王朝阳</t>
  </si>
  <si>
    <t>口腔医学</t>
  </si>
  <si>
    <t>王航行</t>
  </si>
  <si>
    <t>代文军</t>
  </si>
  <si>
    <t>李亚星</t>
  </si>
  <si>
    <t>刘晓宁</t>
  </si>
  <si>
    <t>张馥洁</t>
  </si>
  <si>
    <t>王琳琳</t>
  </si>
  <si>
    <t>王鹏锦</t>
  </si>
  <si>
    <t>张鑫华</t>
  </si>
  <si>
    <t>杜芳丹</t>
  </si>
  <si>
    <t>张景茹</t>
  </si>
  <si>
    <t>任心乐</t>
  </si>
  <si>
    <t>吴春兴</t>
  </si>
  <si>
    <t>药学</t>
  </si>
  <si>
    <t>付丽珂</t>
  </si>
  <si>
    <t>李若旺</t>
  </si>
  <si>
    <t>王冰冰</t>
  </si>
  <si>
    <t>林奕江</t>
  </si>
  <si>
    <t>宋爽</t>
  </si>
  <si>
    <t>王少博</t>
  </si>
  <si>
    <t>中医学</t>
  </si>
  <si>
    <t>李紫燕</t>
  </si>
  <si>
    <t>谢晓芳</t>
  </si>
  <si>
    <t>医学检验技术</t>
  </si>
  <si>
    <t>曹颖</t>
  </si>
  <si>
    <t>曹莹莹</t>
  </si>
  <si>
    <t>姚俊芳</t>
  </si>
  <si>
    <t>姚凯林</t>
  </si>
  <si>
    <t>中药学</t>
  </si>
  <si>
    <t>王孟歌</t>
  </si>
  <si>
    <t>孙雪</t>
  </si>
  <si>
    <t>医学影像学</t>
  </si>
  <si>
    <t>齐洒洒</t>
  </si>
  <si>
    <t>张高才</t>
  </si>
  <si>
    <t>刘广源</t>
  </si>
  <si>
    <t>张泓雨</t>
  </si>
  <si>
    <t>医学影像技术</t>
  </si>
  <si>
    <t>李炳宇</t>
  </si>
  <si>
    <t>王苗苗</t>
  </si>
  <si>
    <t>周千茜</t>
  </si>
  <si>
    <t>王晓妹</t>
  </si>
  <si>
    <t>张卓雅</t>
  </si>
  <si>
    <t>刘梦飒</t>
  </si>
  <si>
    <t>李舒玄</t>
  </si>
  <si>
    <t>谢倩倩</t>
  </si>
  <si>
    <t>秦梦阳</t>
  </si>
  <si>
    <t>高育沛</t>
  </si>
  <si>
    <t>孙婉婷</t>
  </si>
  <si>
    <t>杨觉贞</t>
  </si>
  <si>
    <t>史博</t>
  </si>
  <si>
    <t>医学营养学</t>
  </si>
  <si>
    <t>张亚暖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</si>
</sst>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tabSelected="1" workbookViewId="0">
      <selection activeCell="N9" sqref="N9"/>
    </sheetView>
  </sheetViews>
  <sheetFormatPr defaultColWidth="9" defaultRowHeight="35" customHeight="1"/>
  <cols>
    <col min="1" max="1" width="6.125" style="3" customWidth="1"/>
    <col min="2" max="2" width="6.25" style="3" customWidth="1"/>
    <col min="3" max="3" width="8.5" style="3" customWidth="1"/>
    <col min="4" max="4" width="11.7166666666667" style="3" customWidth="1"/>
    <col min="5" max="5" width="13.7333333333333" style="3" customWidth="1"/>
    <col min="6" max="6" width="9.625" style="3" customWidth="1"/>
    <col min="7" max="7" width="9.75" style="3" customWidth="1"/>
    <col min="8" max="8" width="9.375" style="3" customWidth="1"/>
    <col min="9" max="9" width="9.5" style="3" customWidth="1"/>
    <col min="10" max="10" width="8.5" style="3" customWidth="1"/>
    <col min="11" max="16384" width="9" style="3"/>
  </cols>
  <sheetData>
    <row r="1" ht="2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9" t="s">
        <v>9</v>
      </c>
      <c r="I3" s="6" t="s">
        <v>10</v>
      </c>
      <c r="J3" s="6" t="s">
        <v>11</v>
      </c>
    </row>
    <row r="4" s="2" customFormat="1" ht="22" customHeight="1" spans="1:10">
      <c r="A4" s="10">
        <v>1</v>
      </c>
      <c r="B4" s="11">
        <v>4</v>
      </c>
      <c r="C4" s="10" t="s">
        <v>12</v>
      </c>
      <c r="D4" s="11" t="s">
        <v>13</v>
      </c>
      <c r="E4" s="11" t="s">
        <v>14</v>
      </c>
      <c r="F4" s="11">
        <v>100</v>
      </c>
      <c r="G4" s="12">
        <f t="shared" ref="G4:G67" si="0">F4*0.6</f>
        <v>60</v>
      </c>
      <c r="H4" s="13">
        <v>81.78</v>
      </c>
      <c r="I4" s="13">
        <f t="shared" ref="I4:I67" si="1">H4*0.4</f>
        <v>32.712</v>
      </c>
      <c r="J4" s="13">
        <f t="shared" ref="J4:J67" si="2">G4+I4</f>
        <v>92.712</v>
      </c>
    </row>
    <row r="5" ht="22" customHeight="1" spans="1:10">
      <c r="A5" s="10">
        <v>1</v>
      </c>
      <c r="B5" s="11">
        <v>18</v>
      </c>
      <c r="C5" s="10" t="s">
        <v>15</v>
      </c>
      <c r="D5" s="10" t="s">
        <v>13</v>
      </c>
      <c r="E5" s="10" t="s">
        <v>14</v>
      </c>
      <c r="F5" s="11">
        <v>78.25</v>
      </c>
      <c r="G5" s="12">
        <f t="shared" si="0"/>
        <v>46.95</v>
      </c>
      <c r="H5" s="14">
        <v>81.34</v>
      </c>
      <c r="I5" s="13">
        <f t="shared" si="1"/>
        <v>32.536</v>
      </c>
      <c r="J5" s="13">
        <f t="shared" si="2"/>
        <v>79.486</v>
      </c>
    </row>
    <row r="6" ht="22" customHeight="1" spans="1:10">
      <c r="A6" s="10">
        <v>1</v>
      </c>
      <c r="B6" s="11">
        <v>16</v>
      </c>
      <c r="C6" s="10" t="s">
        <v>16</v>
      </c>
      <c r="D6" s="10" t="s">
        <v>13</v>
      </c>
      <c r="E6" s="10" t="s">
        <v>14</v>
      </c>
      <c r="F6" s="12">
        <v>77.5</v>
      </c>
      <c r="G6" s="12">
        <f t="shared" si="0"/>
        <v>46.5</v>
      </c>
      <c r="H6" s="14">
        <v>80.41</v>
      </c>
      <c r="I6" s="13">
        <f t="shared" si="1"/>
        <v>32.164</v>
      </c>
      <c r="J6" s="13">
        <f t="shared" si="2"/>
        <v>78.664</v>
      </c>
    </row>
    <row r="7" ht="22" customHeight="1" spans="1:10">
      <c r="A7" s="10">
        <v>1</v>
      </c>
      <c r="B7" s="11">
        <v>20</v>
      </c>
      <c r="C7" s="10" t="s">
        <v>17</v>
      </c>
      <c r="D7" s="10" t="s">
        <v>13</v>
      </c>
      <c r="E7" s="10" t="s">
        <v>14</v>
      </c>
      <c r="F7" s="12">
        <v>75.25</v>
      </c>
      <c r="G7" s="12">
        <f t="shared" si="0"/>
        <v>45.15</v>
      </c>
      <c r="H7" s="14">
        <v>78.57</v>
      </c>
      <c r="I7" s="13">
        <f t="shared" si="1"/>
        <v>31.428</v>
      </c>
      <c r="J7" s="13">
        <f t="shared" si="2"/>
        <v>76.578</v>
      </c>
    </row>
    <row r="8" ht="22" customHeight="1" spans="1:10">
      <c r="A8" s="10">
        <v>1</v>
      </c>
      <c r="B8" s="11">
        <v>5</v>
      </c>
      <c r="C8" s="10" t="s">
        <v>18</v>
      </c>
      <c r="D8" s="10" t="s">
        <v>13</v>
      </c>
      <c r="E8" s="10" t="s">
        <v>14</v>
      </c>
      <c r="F8" s="12">
        <v>77.25</v>
      </c>
      <c r="G8" s="12">
        <f t="shared" si="0"/>
        <v>46.35</v>
      </c>
      <c r="H8" s="14">
        <v>74.48</v>
      </c>
      <c r="I8" s="13">
        <f t="shared" si="1"/>
        <v>29.792</v>
      </c>
      <c r="J8" s="13">
        <f t="shared" si="2"/>
        <v>76.142</v>
      </c>
    </row>
    <row r="9" ht="22" customHeight="1" spans="1:10">
      <c r="A9" s="10">
        <v>1</v>
      </c>
      <c r="B9" s="11">
        <v>10</v>
      </c>
      <c r="C9" s="10" t="s">
        <v>19</v>
      </c>
      <c r="D9" s="10" t="s">
        <v>13</v>
      </c>
      <c r="E9" s="10" t="s">
        <v>14</v>
      </c>
      <c r="F9" s="12">
        <v>70</v>
      </c>
      <c r="G9" s="12">
        <f t="shared" si="0"/>
        <v>42</v>
      </c>
      <c r="H9" s="14">
        <v>79.47</v>
      </c>
      <c r="I9" s="13">
        <f t="shared" si="1"/>
        <v>31.788</v>
      </c>
      <c r="J9" s="13">
        <f t="shared" si="2"/>
        <v>73.788</v>
      </c>
    </row>
    <row r="10" ht="22" customHeight="1" spans="1:10">
      <c r="A10" s="10">
        <v>1</v>
      </c>
      <c r="B10" s="11">
        <v>27</v>
      </c>
      <c r="C10" s="10" t="s">
        <v>20</v>
      </c>
      <c r="D10" s="10" t="s">
        <v>13</v>
      </c>
      <c r="E10" s="10" t="s">
        <v>14</v>
      </c>
      <c r="F10" s="12">
        <v>70.5</v>
      </c>
      <c r="G10" s="12">
        <f t="shared" si="0"/>
        <v>42.3</v>
      </c>
      <c r="H10" s="14">
        <v>74.84</v>
      </c>
      <c r="I10" s="13">
        <f t="shared" si="1"/>
        <v>29.936</v>
      </c>
      <c r="J10" s="13">
        <f t="shared" si="2"/>
        <v>72.236</v>
      </c>
    </row>
    <row r="11" ht="22" customHeight="1" spans="1:10">
      <c r="A11" s="10">
        <v>1</v>
      </c>
      <c r="B11" s="11">
        <v>13</v>
      </c>
      <c r="C11" s="10" t="s">
        <v>21</v>
      </c>
      <c r="D11" s="10" t="s">
        <v>13</v>
      </c>
      <c r="E11" s="10" t="s">
        <v>14</v>
      </c>
      <c r="F11" s="12">
        <v>69.25</v>
      </c>
      <c r="G11" s="12">
        <f t="shared" si="0"/>
        <v>41.55</v>
      </c>
      <c r="H11" s="14">
        <v>75.76</v>
      </c>
      <c r="I11" s="13">
        <f t="shared" si="1"/>
        <v>30.304</v>
      </c>
      <c r="J11" s="13">
        <f t="shared" si="2"/>
        <v>71.854</v>
      </c>
    </row>
    <row r="12" ht="22" customHeight="1" spans="1:10">
      <c r="A12" s="10">
        <v>1</v>
      </c>
      <c r="B12" s="11">
        <v>14</v>
      </c>
      <c r="C12" s="10" t="s">
        <v>22</v>
      </c>
      <c r="D12" s="10" t="s">
        <v>13</v>
      </c>
      <c r="E12" s="10" t="s">
        <v>14</v>
      </c>
      <c r="F12" s="12">
        <v>64</v>
      </c>
      <c r="G12" s="12">
        <f t="shared" si="0"/>
        <v>38.4</v>
      </c>
      <c r="H12" s="14">
        <v>81.46</v>
      </c>
      <c r="I12" s="13">
        <f t="shared" si="1"/>
        <v>32.584</v>
      </c>
      <c r="J12" s="13">
        <f t="shared" si="2"/>
        <v>70.984</v>
      </c>
    </row>
    <row r="13" ht="22" customHeight="1" spans="1:10">
      <c r="A13" s="10">
        <v>1</v>
      </c>
      <c r="B13" s="11">
        <v>12</v>
      </c>
      <c r="C13" s="10" t="s">
        <v>23</v>
      </c>
      <c r="D13" s="10" t="s">
        <v>13</v>
      </c>
      <c r="E13" s="10" t="s">
        <v>14</v>
      </c>
      <c r="F13" s="12">
        <v>62.75</v>
      </c>
      <c r="G13" s="12">
        <f t="shared" si="0"/>
        <v>37.65</v>
      </c>
      <c r="H13" s="14">
        <v>81.26</v>
      </c>
      <c r="I13" s="13">
        <f t="shared" si="1"/>
        <v>32.504</v>
      </c>
      <c r="J13" s="13">
        <f t="shared" si="2"/>
        <v>70.154</v>
      </c>
    </row>
    <row r="14" ht="22" customHeight="1" spans="1:10">
      <c r="A14" s="10">
        <v>1</v>
      </c>
      <c r="B14" s="11">
        <v>15</v>
      </c>
      <c r="C14" s="10" t="s">
        <v>24</v>
      </c>
      <c r="D14" s="10" t="s">
        <v>13</v>
      </c>
      <c r="E14" s="10" t="s">
        <v>14</v>
      </c>
      <c r="F14" s="12">
        <v>63.25</v>
      </c>
      <c r="G14" s="12">
        <f t="shared" si="0"/>
        <v>37.95</v>
      </c>
      <c r="H14" s="14">
        <v>77.04</v>
      </c>
      <c r="I14" s="13">
        <f t="shared" si="1"/>
        <v>30.816</v>
      </c>
      <c r="J14" s="13">
        <f t="shared" si="2"/>
        <v>68.766</v>
      </c>
    </row>
    <row r="15" ht="22" customHeight="1" spans="1:10">
      <c r="A15" s="10">
        <v>1</v>
      </c>
      <c r="B15" s="11">
        <v>8</v>
      </c>
      <c r="C15" s="10" t="s">
        <v>25</v>
      </c>
      <c r="D15" s="10" t="s">
        <v>13</v>
      </c>
      <c r="E15" s="10" t="s">
        <v>14</v>
      </c>
      <c r="F15" s="12">
        <v>59.75</v>
      </c>
      <c r="G15" s="12">
        <f t="shared" si="0"/>
        <v>35.85</v>
      </c>
      <c r="H15" s="14">
        <v>81.28</v>
      </c>
      <c r="I15" s="13">
        <f t="shared" si="1"/>
        <v>32.512</v>
      </c>
      <c r="J15" s="13">
        <f t="shared" si="2"/>
        <v>68.362</v>
      </c>
    </row>
    <row r="16" ht="22" customHeight="1" spans="1:10">
      <c r="A16" s="10">
        <v>1</v>
      </c>
      <c r="B16" s="11">
        <v>3</v>
      </c>
      <c r="C16" s="10" t="s">
        <v>26</v>
      </c>
      <c r="D16" s="10" t="s">
        <v>13</v>
      </c>
      <c r="E16" s="10" t="s">
        <v>14</v>
      </c>
      <c r="F16" s="12">
        <v>60.25</v>
      </c>
      <c r="G16" s="12">
        <f t="shared" si="0"/>
        <v>36.15</v>
      </c>
      <c r="H16" s="14">
        <v>78.54</v>
      </c>
      <c r="I16" s="13">
        <f t="shared" si="1"/>
        <v>31.416</v>
      </c>
      <c r="J16" s="13">
        <f t="shared" si="2"/>
        <v>67.566</v>
      </c>
    </row>
    <row r="17" ht="22" customHeight="1" spans="1:10">
      <c r="A17" s="10">
        <v>1</v>
      </c>
      <c r="B17" s="11">
        <v>6</v>
      </c>
      <c r="C17" s="10" t="s">
        <v>27</v>
      </c>
      <c r="D17" s="10" t="s">
        <v>13</v>
      </c>
      <c r="E17" s="10" t="s">
        <v>14</v>
      </c>
      <c r="F17" s="12">
        <v>60</v>
      </c>
      <c r="G17" s="12">
        <f t="shared" si="0"/>
        <v>36</v>
      </c>
      <c r="H17" s="14">
        <v>78.62</v>
      </c>
      <c r="I17" s="13">
        <f t="shared" si="1"/>
        <v>31.448</v>
      </c>
      <c r="J17" s="13">
        <f t="shared" si="2"/>
        <v>67.448</v>
      </c>
    </row>
    <row r="18" ht="22" customHeight="1" spans="1:10">
      <c r="A18" s="10">
        <v>1</v>
      </c>
      <c r="B18" s="11">
        <v>26</v>
      </c>
      <c r="C18" s="10" t="s">
        <v>28</v>
      </c>
      <c r="D18" s="10" t="s">
        <v>13</v>
      </c>
      <c r="E18" s="10" t="s">
        <v>14</v>
      </c>
      <c r="F18" s="12">
        <v>60</v>
      </c>
      <c r="G18" s="12">
        <f t="shared" si="0"/>
        <v>36</v>
      </c>
      <c r="H18" s="14">
        <v>74.32</v>
      </c>
      <c r="I18" s="13">
        <f t="shared" si="1"/>
        <v>29.728</v>
      </c>
      <c r="J18" s="13">
        <f t="shared" si="2"/>
        <v>65.728</v>
      </c>
    </row>
    <row r="19" ht="22" customHeight="1" spans="1:10">
      <c r="A19" s="10">
        <v>1</v>
      </c>
      <c r="B19" s="11">
        <v>23</v>
      </c>
      <c r="C19" s="10" t="s">
        <v>29</v>
      </c>
      <c r="D19" s="10" t="s">
        <v>13</v>
      </c>
      <c r="E19" s="10" t="s">
        <v>14</v>
      </c>
      <c r="F19" s="12">
        <v>57.75</v>
      </c>
      <c r="G19" s="12">
        <f t="shared" si="0"/>
        <v>34.65</v>
      </c>
      <c r="H19" s="14">
        <v>76.1</v>
      </c>
      <c r="I19" s="13">
        <f t="shared" si="1"/>
        <v>30.44</v>
      </c>
      <c r="J19" s="13">
        <f t="shared" si="2"/>
        <v>65.09</v>
      </c>
    </row>
    <row r="20" ht="22" customHeight="1" spans="1:10">
      <c r="A20" s="10">
        <v>1</v>
      </c>
      <c r="B20" s="11">
        <v>7</v>
      </c>
      <c r="C20" s="10" t="s">
        <v>30</v>
      </c>
      <c r="D20" s="10" t="s">
        <v>13</v>
      </c>
      <c r="E20" s="10" t="s">
        <v>14</v>
      </c>
      <c r="F20" s="12">
        <v>55.25</v>
      </c>
      <c r="G20" s="12">
        <f t="shared" si="0"/>
        <v>33.15</v>
      </c>
      <c r="H20" s="14">
        <v>79.52</v>
      </c>
      <c r="I20" s="13">
        <f t="shared" si="1"/>
        <v>31.808</v>
      </c>
      <c r="J20" s="13">
        <f t="shared" si="2"/>
        <v>64.958</v>
      </c>
    </row>
    <row r="21" ht="22" customHeight="1" spans="1:10">
      <c r="A21" s="10">
        <v>1</v>
      </c>
      <c r="B21" s="15" t="s">
        <v>31</v>
      </c>
      <c r="C21" s="10" t="s">
        <v>32</v>
      </c>
      <c r="D21" s="10" t="s">
        <v>13</v>
      </c>
      <c r="E21" s="10" t="s">
        <v>14</v>
      </c>
      <c r="F21" s="12">
        <v>68.75</v>
      </c>
      <c r="G21" s="12">
        <f t="shared" si="0"/>
        <v>41.25</v>
      </c>
      <c r="H21" s="14">
        <v>0</v>
      </c>
      <c r="I21" s="13">
        <f t="shared" si="1"/>
        <v>0</v>
      </c>
      <c r="J21" s="13">
        <f t="shared" si="2"/>
        <v>41.25</v>
      </c>
    </row>
    <row r="22" ht="22" customHeight="1" spans="1:10">
      <c r="A22" s="10">
        <v>1</v>
      </c>
      <c r="B22" s="15" t="s">
        <v>31</v>
      </c>
      <c r="C22" s="10" t="s">
        <v>33</v>
      </c>
      <c r="D22" s="10" t="s">
        <v>13</v>
      </c>
      <c r="E22" s="10" t="s">
        <v>14</v>
      </c>
      <c r="F22" s="12">
        <v>67.5</v>
      </c>
      <c r="G22" s="12">
        <f t="shared" si="0"/>
        <v>40.5</v>
      </c>
      <c r="H22" s="14">
        <v>0</v>
      </c>
      <c r="I22" s="13">
        <f t="shared" si="1"/>
        <v>0</v>
      </c>
      <c r="J22" s="13">
        <f t="shared" si="2"/>
        <v>40.5</v>
      </c>
    </row>
    <row r="23" ht="22" customHeight="1" spans="1:10">
      <c r="A23" s="10">
        <v>1</v>
      </c>
      <c r="B23" s="15" t="s">
        <v>31</v>
      </c>
      <c r="C23" s="10" t="s">
        <v>34</v>
      </c>
      <c r="D23" s="10" t="s">
        <v>13</v>
      </c>
      <c r="E23" s="10" t="s">
        <v>14</v>
      </c>
      <c r="F23" s="12">
        <v>62</v>
      </c>
      <c r="G23" s="12">
        <f t="shared" si="0"/>
        <v>37.2</v>
      </c>
      <c r="H23" s="14">
        <v>0</v>
      </c>
      <c r="I23" s="13">
        <f t="shared" si="1"/>
        <v>0</v>
      </c>
      <c r="J23" s="13">
        <f t="shared" si="2"/>
        <v>37.2</v>
      </c>
    </row>
    <row r="24" ht="22" customHeight="1" spans="1:10">
      <c r="A24" s="10">
        <v>1</v>
      </c>
      <c r="B24" s="15" t="s">
        <v>31</v>
      </c>
      <c r="C24" s="10" t="s">
        <v>35</v>
      </c>
      <c r="D24" s="10" t="s">
        <v>13</v>
      </c>
      <c r="E24" s="10" t="s">
        <v>14</v>
      </c>
      <c r="F24" s="12">
        <v>61.75</v>
      </c>
      <c r="G24" s="12">
        <f t="shared" si="0"/>
        <v>37.05</v>
      </c>
      <c r="H24" s="14">
        <v>0</v>
      </c>
      <c r="I24" s="13">
        <f t="shared" si="1"/>
        <v>0</v>
      </c>
      <c r="J24" s="13">
        <f t="shared" si="2"/>
        <v>37.05</v>
      </c>
    </row>
    <row r="25" ht="22" customHeight="1" spans="1:10">
      <c r="A25" s="10">
        <v>1</v>
      </c>
      <c r="B25" s="15" t="s">
        <v>31</v>
      </c>
      <c r="C25" s="10" t="s">
        <v>36</v>
      </c>
      <c r="D25" s="10" t="s">
        <v>13</v>
      </c>
      <c r="E25" s="10" t="s">
        <v>14</v>
      </c>
      <c r="F25" s="12">
        <v>61.5</v>
      </c>
      <c r="G25" s="12">
        <f t="shared" si="0"/>
        <v>36.9</v>
      </c>
      <c r="H25" s="14">
        <v>0</v>
      </c>
      <c r="I25" s="13">
        <f t="shared" si="1"/>
        <v>0</v>
      </c>
      <c r="J25" s="13">
        <f t="shared" si="2"/>
        <v>36.9</v>
      </c>
    </row>
    <row r="26" ht="22" customHeight="1" spans="1:10">
      <c r="A26" s="10">
        <v>1</v>
      </c>
      <c r="B26" s="15" t="s">
        <v>31</v>
      </c>
      <c r="C26" s="10" t="s">
        <v>37</v>
      </c>
      <c r="D26" s="10" t="s">
        <v>13</v>
      </c>
      <c r="E26" s="10" t="s">
        <v>14</v>
      </c>
      <c r="F26" s="12">
        <v>61.25</v>
      </c>
      <c r="G26" s="12">
        <f t="shared" si="0"/>
        <v>36.75</v>
      </c>
      <c r="H26" s="14">
        <v>0</v>
      </c>
      <c r="I26" s="13">
        <f t="shared" si="1"/>
        <v>0</v>
      </c>
      <c r="J26" s="13">
        <f t="shared" si="2"/>
        <v>36.75</v>
      </c>
    </row>
    <row r="27" ht="22" customHeight="1" spans="1:10">
      <c r="A27" s="10">
        <v>1</v>
      </c>
      <c r="B27" s="15" t="s">
        <v>31</v>
      </c>
      <c r="C27" s="10" t="s">
        <v>38</v>
      </c>
      <c r="D27" s="10" t="s">
        <v>13</v>
      </c>
      <c r="E27" s="10" t="s">
        <v>14</v>
      </c>
      <c r="F27" s="12">
        <v>57.5</v>
      </c>
      <c r="G27" s="12">
        <f t="shared" si="0"/>
        <v>34.5</v>
      </c>
      <c r="H27" s="14">
        <v>0</v>
      </c>
      <c r="I27" s="13">
        <f t="shared" si="1"/>
        <v>0</v>
      </c>
      <c r="J27" s="13">
        <f t="shared" si="2"/>
        <v>34.5</v>
      </c>
    </row>
    <row r="28" ht="22" customHeight="1" spans="1:10">
      <c r="A28" s="10">
        <v>1</v>
      </c>
      <c r="B28" s="15" t="s">
        <v>31</v>
      </c>
      <c r="C28" s="10" t="s">
        <v>39</v>
      </c>
      <c r="D28" s="10" t="s">
        <v>13</v>
      </c>
      <c r="E28" s="10" t="s">
        <v>14</v>
      </c>
      <c r="F28" s="12">
        <v>56.75</v>
      </c>
      <c r="G28" s="12">
        <f t="shared" si="0"/>
        <v>34.05</v>
      </c>
      <c r="H28" s="14">
        <v>0</v>
      </c>
      <c r="I28" s="13">
        <f t="shared" si="1"/>
        <v>0</v>
      </c>
      <c r="J28" s="13">
        <f t="shared" si="2"/>
        <v>34.05</v>
      </c>
    </row>
    <row r="29" ht="22" customHeight="1" spans="1:10">
      <c r="A29" s="10">
        <v>1</v>
      </c>
      <c r="B29" s="15" t="s">
        <v>31</v>
      </c>
      <c r="C29" s="10" t="s">
        <v>40</v>
      </c>
      <c r="D29" s="10" t="s">
        <v>13</v>
      </c>
      <c r="E29" s="10" t="s">
        <v>14</v>
      </c>
      <c r="F29" s="12">
        <v>56.25</v>
      </c>
      <c r="G29" s="12">
        <f t="shared" si="0"/>
        <v>33.75</v>
      </c>
      <c r="H29" s="14">
        <v>0</v>
      </c>
      <c r="I29" s="13">
        <f t="shared" si="1"/>
        <v>0</v>
      </c>
      <c r="J29" s="13">
        <f t="shared" si="2"/>
        <v>33.75</v>
      </c>
    </row>
    <row r="30" ht="22" customHeight="1" spans="1:10">
      <c r="A30" s="10">
        <v>1</v>
      </c>
      <c r="B30" s="15" t="s">
        <v>31</v>
      </c>
      <c r="C30" s="10" t="s">
        <v>41</v>
      </c>
      <c r="D30" s="10" t="s">
        <v>13</v>
      </c>
      <c r="E30" s="10" t="s">
        <v>14</v>
      </c>
      <c r="F30" s="12">
        <v>52.25</v>
      </c>
      <c r="G30" s="12">
        <f t="shared" si="0"/>
        <v>31.35</v>
      </c>
      <c r="H30" s="14">
        <v>0</v>
      </c>
      <c r="I30" s="13">
        <f t="shared" si="1"/>
        <v>0</v>
      </c>
      <c r="J30" s="13">
        <f t="shared" si="2"/>
        <v>31.35</v>
      </c>
    </row>
    <row r="31" ht="22" customHeight="1" spans="1:10">
      <c r="A31" s="10">
        <v>1</v>
      </c>
      <c r="B31" s="11">
        <v>33</v>
      </c>
      <c r="C31" s="10" t="s">
        <v>42</v>
      </c>
      <c r="D31" s="10" t="s">
        <v>43</v>
      </c>
      <c r="E31" s="10" t="s">
        <v>14</v>
      </c>
      <c r="F31" s="12">
        <v>70.5</v>
      </c>
      <c r="G31" s="12">
        <f t="shared" si="0"/>
        <v>42.3</v>
      </c>
      <c r="H31" s="14">
        <v>85.49</v>
      </c>
      <c r="I31" s="13">
        <f t="shared" si="1"/>
        <v>34.196</v>
      </c>
      <c r="J31" s="13">
        <f t="shared" si="2"/>
        <v>76.496</v>
      </c>
    </row>
    <row r="32" ht="22" customHeight="1" spans="1:10">
      <c r="A32" s="10">
        <v>1</v>
      </c>
      <c r="B32" s="11">
        <v>30</v>
      </c>
      <c r="C32" s="10" t="s">
        <v>44</v>
      </c>
      <c r="D32" s="10" t="s">
        <v>43</v>
      </c>
      <c r="E32" s="10" t="s">
        <v>14</v>
      </c>
      <c r="F32" s="12">
        <v>68.25</v>
      </c>
      <c r="G32" s="12">
        <f t="shared" si="0"/>
        <v>40.95</v>
      </c>
      <c r="H32" s="14">
        <v>85.27</v>
      </c>
      <c r="I32" s="13">
        <f t="shared" si="1"/>
        <v>34.108</v>
      </c>
      <c r="J32" s="13">
        <f t="shared" si="2"/>
        <v>75.058</v>
      </c>
    </row>
    <row r="33" ht="22" customHeight="1" spans="1:10">
      <c r="A33" s="10">
        <v>1</v>
      </c>
      <c r="B33" s="11">
        <v>31</v>
      </c>
      <c r="C33" s="10" t="s">
        <v>45</v>
      </c>
      <c r="D33" s="10" t="s">
        <v>43</v>
      </c>
      <c r="E33" s="10" t="s">
        <v>14</v>
      </c>
      <c r="F33" s="12">
        <v>67.75</v>
      </c>
      <c r="G33" s="12">
        <f t="shared" si="0"/>
        <v>40.65</v>
      </c>
      <c r="H33" s="14">
        <v>77.72</v>
      </c>
      <c r="I33" s="13">
        <f t="shared" si="1"/>
        <v>31.088</v>
      </c>
      <c r="J33" s="13">
        <f t="shared" si="2"/>
        <v>71.738</v>
      </c>
    </row>
    <row r="34" ht="22" customHeight="1" spans="1:10">
      <c r="A34" s="10">
        <v>1</v>
      </c>
      <c r="B34" s="11">
        <v>28</v>
      </c>
      <c r="C34" s="10" t="s">
        <v>46</v>
      </c>
      <c r="D34" s="10" t="s">
        <v>43</v>
      </c>
      <c r="E34" s="10" t="s">
        <v>14</v>
      </c>
      <c r="F34" s="12">
        <v>65.5</v>
      </c>
      <c r="G34" s="12">
        <f t="shared" si="0"/>
        <v>39.3</v>
      </c>
      <c r="H34" s="14">
        <v>80.21</v>
      </c>
      <c r="I34" s="13">
        <f t="shared" si="1"/>
        <v>32.084</v>
      </c>
      <c r="J34" s="13">
        <f t="shared" si="2"/>
        <v>71.384</v>
      </c>
    </row>
    <row r="35" ht="22" customHeight="1" spans="1:10">
      <c r="A35" s="10">
        <v>1</v>
      </c>
      <c r="B35" s="11">
        <v>32</v>
      </c>
      <c r="C35" s="10" t="s">
        <v>47</v>
      </c>
      <c r="D35" s="10" t="s">
        <v>43</v>
      </c>
      <c r="E35" s="10" t="s">
        <v>14</v>
      </c>
      <c r="F35" s="12">
        <v>64</v>
      </c>
      <c r="G35" s="12">
        <f t="shared" si="0"/>
        <v>38.4</v>
      </c>
      <c r="H35" s="14">
        <v>81.81</v>
      </c>
      <c r="I35" s="13">
        <f t="shared" si="1"/>
        <v>32.724</v>
      </c>
      <c r="J35" s="13">
        <f t="shared" si="2"/>
        <v>71.124</v>
      </c>
    </row>
    <row r="36" ht="22" customHeight="1" spans="1:10">
      <c r="A36" s="10">
        <v>1</v>
      </c>
      <c r="B36" s="11">
        <v>35</v>
      </c>
      <c r="C36" s="10" t="s">
        <v>48</v>
      </c>
      <c r="D36" s="10" t="s">
        <v>43</v>
      </c>
      <c r="E36" s="10" t="s">
        <v>14</v>
      </c>
      <c r="F36" s="12">
        <v>65</v>
      </c>
      <c r="G36" s="12">
        <f t="shared" si="0"/>
        <v>39</v>
      </c>
      <c r="H36" s="14">
        <v>78.96</v>
      </c>
      <c r="I36" s="13">
        <f t="shared" si="1"/>
        <v>31.584</v>
      </c>
      <c r="J36" s="13">
        <f t="shared" si="2"/>
        <v>70.584</v>
      </c>
    </row>
    <row r="37" ht="22" customHeight="1" spans="1:10">
      <c r="A37" s="10">
        <v>1</v>
      </c>
      <c r="B37" s="11">
        <v>34</v>
      </c>
      <c r="C37" s="10" t="s">
        <v>49</v>
      </c>
      <c r="D37" s="10" t="s">
        <v>43</v>
      </c>
      <c r="E37" s="10" t="s">
        <v>14</v>
      </c>
      <c r="F37" s="12">
        <v>63.75</v>
      </c>
      <c r="G37" s="12">
        <f t="shared" si="0"/>
        <v>38.25</v>
      </c>
      <c r="H37" s="14">
        <v>78.84</v>
      </c>
      <c r="I37" s="13">
        <f t="shared" si="1"/>
        <v>31.536</v>
      </c>
      <c r="J37" s="13">
        <f t="shared" si="2"/>
        <v>69.786</v>
      </c>
    </row>
    <row r="38" ht="22" customHeight="1" spans="1:10">
      <c r="A38" s="10">
        <v>1</v>
      </c>
      <c r="B38" s="11">
        <v>29</v>
      </c>
      <c r="C38" s="10" t="s">
        <v>50</v>
      </c>
      <c r="D38" s="10" t="s">
        <v>43</v>
      </c>
      <c r="E38" s="10" t="s">
        <v>14</v>
      </c>
      <c r="F38" s="12">
        <v>62.5</v>
      </c>
      <c r="G38" s="12">
        <f t="shared" si="0"/>
        <v>37.5</v>
      </c>
      <c r="H38" s="14">
        <v>78.62</v>
      </c>
      <c r="I38" s="13">
        <f t="shared" si="1"/>
        <v>31.448</v>
      </c>
      <c r="J38" s="13">
        <f t="shared" si="2"/>
        <v>68.948</v>
      </c>
    </row>
    <row r="39" ht="22" customHeight="1" spans="1:10">
      <c r="A39" s="15">
        <v>2</v>
      </c>
      <c r="B39" s="11">
        <v>1</v>
      </c>
      <c r="C39" s="10" t="s">
        <v>51</v>
      </c>
      <c r="D39" s="10" t="s">
        <v>13</v>
      </c>
      <c r="E39" s="10" t="s">
        <v>52</v>
      </c>
      <c r="F39" s="14">
        <v>55.5</v>
      </c>
      <c r="G39" s="12">
        <f t="shared" si="0"/>
        <v>33.3</v>
      </c>
      <c r="H39" s="14">
        <v>82.57</v>
      </c>
      <c r="I39" s="13">
        <f t="shared" si="1"/>
        <v>33.028</v>
      </c>
      <c r="J39" s="13">
        <f t="shared" si="2"/>
        <v>66.328</v>
      </c>
    </row>
    <row r="40" ht="22" customHeight="1" spans="1:10">
      <c r="A40" s="15">
        <v>2</v>
      </c>
      <c r="B40" s="11">
        <v>2</v>
      </c>
      <c r="C40" s="10" t="s">
        <v>53</v>
      </c>
      <c r="D40" s="10" t="s">
        <v>13</v>
      </c>
      <c r="E40" s="10" t="s">
        <v>52</v>
      </c>
      <c r="F40" s="14">
        <v>55.5</v>
      </c>
      <c r="G40" s="12">
        <f t="shared" si="0"/>
        <v>33.3</v>
      </c>
      <c r="H40" s="14">
        <v>79.35</v>
      </c>
      <c r="I40" s="13">
        <f t="shared" si="1"/>
        <v>31.74</v>
      </c>
      <c r="J40" s="13">
        <f t="shared" si="2"/>
        <v>65.04</v>
      </c>
    </row>
    <row r="41" ht="22" customHeight="1" spans="1:10">
      <c r="A41" s="15">
        <v>2</v>
      </c>
      <c r="B41" s="11">
        <v>3</v>
      </c>
      <c r="C41" s="10" t="s">
        <v>54</v>
      </c>
      <c r="D41" s="10" t="s">
        <v>13</v>
      </c>
      <c r="E41" s="10" t="s">
        <v>55</v>
      </c>
      <c r="F41" s="15">
        <v>56.25</v>
      </c>
      <c r="G41" s="12">
        <f t="shared" si="0"/>
        <v>33.75</v>
      </c>
      <c r="H41" s="14">
        <v>88.86</v>
      </c>
      <c r="I41" s="13">
        <f t="shared" si="1"/>
        <v>35.544</v>
      </c>
      <c r="J41" s="13">
        <f t="shared" si="2"/>
        <v>69.294</v>
      </c>
    </row>
    <row r="42" ht="22" customHeight="1" spans="1:10">
      <c r="A42" s="15">
        <v>2</v>
      </c>
      <c r="B42" s="11">
        <v>4</v>
      </c>
      <c r="C42" s="10" t="s">
        <v>56</v>
      </c>
      <c r="D42" s="10" t="s">
        <v>13</v>
      </c>
      <c r="E42" s="10" t="s">
        <v>55</v>
      </c>
      <c r="F42" s="15">
        <v>59.75</v>
      </c>
      <c r="G42" s="12">
        <f t="shared" si="0"/>
        <v>35.85</v>
      </c>
      <c r="H42" s="14">
        <v>78.51</v>
      </c>
      <c r="I42" s="13">
        <f t="shared" si="1"/>
        <v>31.404</v>
      </c>
      <c r="J42" s="13">
        <f t="shared" si="2"/>
        <v>67.254</v>
      </c>
    </row>
    <row r="43" ht="22" customHeight="1" spans="1:10">
      <c r="A43" s="15">
        <v>2</v>
      </c>
      <c r="B43" s="11">
        <v>7</v>
      </c>
      <c r="C43" s="10" t="s">
        <v>57</v>
      </c>
      <c r="D43" s="10" t="s">
        <v>43</v>
      </c>
      <c r="E43" s="10" t="s">
        <v>58</v>
      </c>
      <c r="F43" s="12">
        <v>66</v>
      </c>
      <c r="G43" s="12">
        <f t="shared" si="0"/>
        <v>39.6</v>
      </c>
      <c r="H43" s="14">
        <v>86.35</v>
      </c>
      <c r="I43" s="13">
        <f t="shared" si="1"/>
        <v>34.54</v>
      </c>
      <c r="J43" s="13">
        <f t="shared" si="2"/>
        <v>74.14</v>
      </c>
    </row>
    <row r="44" ht="22" customHeight="1" spans="1:10">
      <c r="A44" s="15">
        <v>2</v>
      </c>
      <c r="B44" s="11">
        <v>12</v>
      </c>
      <c r="C44" s="10" t="s">
        <v>59</v>
      </c>
      <c r="D44" s="10" t="s">
        <v>43</v>
      </c>
      <c r="E44" s="10" t="s">
        <v>58</v>
      </c>
      <c r="F44" s="12">
        <v>65.25</v>
      </c>
      <c r="G44" s="12">
        <f t="shared" si="0"/>
        <v>39.15</v>
      </c>
      <c r="H44" s="14">
        <v>86.64</v>
      </c>
      <c r="I44" s="13">
        <f t="shared" si="1"/>
        <v>34.656</v>
      </c>
      <c r="J44" s="13">
        <f t="shared" si="2"/>
        <v>73.806</v>
      </c>
    </row>
    <row r="45" ht="22" customHeight="1" spans="1:10">
      <c r="A45" s="15">
        <v>2</v>
      </c>
      <c r="B45" s="11">
        <v>5</v>
      </c>
      <c r="C45" s="10" t="s">
        <v>60</v>
      </c>
      <c r="D45" s="10" t="s">
        <v>43</v>
      </c>
      <c r="E45" s="10" t="s">
        <v>58</v>
      </c>
      <c r="F45" s="12">
        <v>63.5</v>
      </c>
      <c r="G45" s="12">
        <f t="shared" si="0"/>
        <v>38.1</v>
      </c>
      <c r="H45" s="14">
        <v>85.28</v>
      </c>
      <c r="I45" s="13">
        <f t="shared" si="1"/>
        <v>34.112</v>
      </c>
      <c r="J45" s="13">
        <f t="shared" si="2"/>
        <v>72.212</v>
      </c>
    </row>
    <row r="46" ht="22" customHeight="1" spans="1:10">
      <c r="A46" s="15">
        <v>2</v>
      </c>
      <c r="B46" s="11">
        <v>11</v>
      </c>
      <c r="C46" s="10" t="s">
        <v>61</v>
      </c>
      <c r="D46" s="10" t="s">
        <v>43</v>
      </c>
      <c r="E46" s="10" t="s">
        <v>58</v>
      </c>
      <c r="F46" s="12">
        <v>61.75</v>
      </c>
      <c r="G46" s="12">
        <f t="shared" si="0"/>
        <v>37.05</v>
      </c>
      <c r="H46" s="14">
        <v>86.31</v>
      </c>
      <c r="I46" s="13">
        <f t="shared" si="1"/>
        <v>34.524</v>
      </c>
      <c r="J46" s="13">
        <f t="shared" si="2"/>
        <v>71.574</v>
      </c>
    </row>
    <row r="47" ht="22" customHeight="1" spans="1:10">
      <c r="A47" s="15">
        <v>2</v>
      </c>
      <c r="B47" s="11">
        <v>8</v>
      </c>
      <c r="C47" s="10" t="s">
        <v>62</v>
      </c>
      <c r="D47" s="10" t="s">
        <v>43</v>
      </c>
      <c r="E47" s="10" t="s">
        <v>58</v>
      </c>
      <c r="F47" s="12">
        <v>61</v>
      </c>
      <c r="G47" s="12">
        <f t="shared" si="0"/>
        <v>36.6</v>
      </c>
      <c r="H47" s="14">
        <v>82.84</v>
      </c>
      <c r="I47" s="13">
        <f t="shared" si="1"/>
        <v>33.136</v>
      </c>
      <c r="J47" s="13">
        <f t="shared" si="2"/>
        <v>69.736</v>
      </c>
    </row>
    <row r="48" ht="22" customHeight="1" spans="1:10">
      <c r="A48" s="15">
        <v>2</v>
      </c>
      <c r="B48" s="11">
        <v>10</v>
      </c>
      <c r="C48" s="10" t="s">
        <v>63</v>
      </c>
      <c r="D48" s="10" t="s">
        <v>43</v>
      </c>
      <c r="E48" s="10" t="s">
        <v>58</v>
      </c>
      <c r="F48" s="12">
        <v>59.75</v>
      </c>
      <c r="G48" s="12">
        <f t="shared" si="0"/>
        <v>35.85</v>
      </c>
      <c r="H48" s="14">
        <v>82.98</v>
      </c>
      <c r="I48" s="13">
        <f t="shared" si="1"/>
        <v>33.192</v>
      </c>
      <c r="J48" s="13">
        <f t="shared" si="2"/>
        <v>69.042</v>
      </c>
    </row>
    <row r="49" ht="22" customHeight="1" spans="1:10">
      <c r="A49" s="15">
        <v>2</v>
      </c>
      <c r="B49" s="11">
        <v>9</v>
      </c>
      <c r="C49" s="10" t="s">
        <v>64</v>
      </c>
      <c r="D49" s="10" t="s">
        <v>43</v>
      </c>
      <c r="E49" s="10" t="s">
        <v>58</v>
      </c>
      <c r="F49" s="12">
        <v>60.75</v>
      </c>
      <c r="G49" s="12">
        <f t="shared" si="0"/>
        <v>36.45</v>
      </c>
      <c r="H49" s="14">
        <v>74.14</v>
      </c>
      <c r="I49" s="13">
        <f t="shared" si="1"/>
        <v>29.656</v>
      </c>
      <c r="J49" s="13">
        <f t="shared" si="2"/>
        <v>66.106</v>
      </c>
    </row>
    <row r="50" ht="22" customHeight="1" spans="1:10">
      <c r="A50" s="15">
        <v>2</v>
      </c>
      <c r="B50" s="11">
        <v>6</v>
      </c>
      <c r="C50" s="10" t="s">
        <v>65</v>
      </c>
      <c r="D50" s="10" t="s">
        <v>43</v>
      </c>
      <c r="E50" s="10" t="s">
        <v>58</v>
      </c>
      <c r="F50" s="12">
        <v>59</v>
      </c>
      <c r="G50" s="12">
        <f t="shared" si="0"/>
        <v>35.4</v>
      </c>
      <c r="H50" s="14">
        <v>73.86</v>
      </c>
      <c r="I50" s="13">
        <f t="shared" si="1"/>
        <v>29.544</v>
      </c>
      <c r="J50" s="13">
        <f t="shared" si="2"/>
        <v>64.944</v>
      </c>
    </row>
    <row r="51" ht="22" customHeight="1" spans="1:10">
      <c r="A51" s="15">
        <v>2</v>
      </c>
      <c r="B51" s="11">
        <v>15</v>
      </c>
      <c r="C51" s="10" t="s">
        <v>66</v>
      </c>
      <c r="D51" s="10" t="s">
        <v>43</v>
      </c>
      <c r="E51" s="10" t="s">
        <v>67</v>
      </c>
      <c r="F51" s="12">
        <v>63.75</v>
      </c>
      <c r="G51" s="12">
        <f t="shared" si="0"/>
        <v>38.25</v>
      </c>
      <c r="H51" s="14">
        <v>85.14</v>
      </c>
      <c r="I51" s="13">
        <f t="shared" si="1"/>
        <v>34.056</v>
      </c>
      <c r="J51" s="13">
        <f t="shared" si="2"/>
        <v>72.306</v>
      </c>
    </row>
    <row r="52" ht="22" customHeight="1" spans="1:10">
      <c r="A52" s="15">
        <v>2</v>
      </c>
      <c r="B52" s="11">
        <v>16</v>
      </c>
      <c r="C52" s="10" t="s">
        <v>68</v>
      </c>
      <c r="D52" s="10" t="s">
        <v>43</v>
      </c>
      <c r="E52" s="10" t="s">
        <v>67</v>
      </c>
      <c r="F52" s="12">
        <v>62.5</v>
      </c>
      <c r="G52" s="12">
        <f t="shared" si="0"/>
        <v>37.5</v>
      </c>
      <c r="H52" s="14">
        <v>86.64</v>
      </c>
      <c r="I52" s="13">
        <f t="shared" si="1"/>
        <v>34.656</v>
      </c>
      <c r="J52" s="13">
        <f t="shared" si="2"/>
        <v>72.156</v>
      </c>
    </row>
    <row r="53" ht="22" customHeight="1" spans="1:10">
      <c r="A53" s="15">
        <v>2</v>
      </c>
      <c r="B53" s="11">
        <v>13</v>
      </c>
      <c r="C53" s="10" t="s">
        <v>69</v>
      </c>
      <c r="D53" s="10" t="s">
        <v>43</v>
      </c>
      <c r="E53" s="10" t="s">
        <v>67</v>
      </c>
      <c r="F53" s="12">
        <v>61</v>
      </c>
      <c r="G53" s="12">
        <f t="shared" si="0"/>
        <v>36.6</v>
      </c>
      <c r="H53" s="14">
        <v>83.42</v>
      </c>
      <c r="I53" s="13">
        <f t="shared" si="1"/>
        <v>33.368</v>
      </c>
      <c r="J53" s="13">
        <f t="shared" si="2"/>
        <v>69.968</v>
      </c>
    </row>
    <row r="54" ht="22" customHeight="1" spans="1:10">
      <c r="A54" s="15">
        <v>2</v>
      </c>
      <c r="B54" s="11">
        <v>17</v>
      </c>
      <c r="C54" s="10" t="s">
        <v>70</v>
      </c>
      <c r="D54" s="10" t="s">
        <v>43</v>
      </c>
      <c r="E54" s="10" t="s">
        <v>67</v>
      </c>
      <c r="F54" s="12">
        <v>59.5</v>
      </c>
      <c r="G54" s="12">
        <f t="shared" si="0"/>
        <v>35.7</v>
      </c>
      <c r="H54" s="14">
        <v>83.76</v>
      </c>
      <c r="I54" s="13">
        <f t="shared" si="1"/>
        <v>33.504</v>
      </c>
      <c r="J54" s="13">
        <f t="shared" si="2"/>
        <v>69.204</v>
      </c>
    </row>
    <row r="55" ht="22" customHeight="1" spans="1:10">
      <c r="A55" s="15">
        <v>2</v>
      </c>
      <c r="B55" s="11">
        <v>14</v>
      </c>
      <c r="C55" s="10" t="s">
        <v>71</v>
      </c>
      <c r="D55" s="10" t="s">
        <v>43</v>
      </c>
      <c r="E55" s="10" t="s">
        <v>67</v>
      </c>
      <c r="F55" s="12">
        <v>56.5</v>
      </c>
      <c r="G55" s="12">
        <f t="shared" si="0"/>
        <v>33.9</v>
      </c>
      <c r="H55" s="14">
        <v>81.93</v>
      </c>
      <c r="I55" s="13">
        <f t="shared" si="1"/>
        <v>32.772</v>
      </c>
      <c r="J55" s="13">
        <f t="shared" si="2"/>
        <v>66.672</v>
      </c>
    </row>
    <row r="56" ht="22" customHeight="1" spans="1:10">
      <c r="A56" s="15">
        <v>2</v>
      </c>
      <c r="B56" s="11">
        <v>18</v>
      </c>
      <c r="C56" s="10" t="s">
        <v>72</v>
      </c>
      <c r="D56" s="10" t="s">
        <v>43</v>
      </c>
      <c r="E56" s="10" t="s">
        <v>67</v>
      </c>
      <c r="F56" s="12">
        <v>55</v>
      </c>
      <c r="G56" s="12">
        <f t="shared" si="0"/>
        <v>33</v>
      </c>
      <c r="H56" s="14">
        <v>81.42</v>
      </c>
      <c r="I56" s="13">
        <f t="shared" si="1"/>
        <v>32.568</v>
      </c>
      <c r="J56" s="13">
        <f t="shared" si="2"/>
        <v>65.568</v>
      </c>
    </row>
    <row r="57" ht="22" customHeight="1" spans="1:10">
      <c r="A57" s="15">
        <v>2</v>
      </c>
      <c r="B57" s="11">
        <v>20</v>
      </c>
      <c r="C57" s="10" t="s">
        <v>73</v>
      </c>
      <c r="D57" s="10" t="s">
        <v>43</v>
      </c>
      <c r="E57" s="10" t="s">
        <v>74</v>
      </c>
      <c r="F57" s="12">
        <v>59.75</v>
      </c>
      <c r="G57" s="12">
        <f t="shared" si="0"/>
        <v>35.85</v>
      </c>
      <c r="H57" s="14">
        <v>87.26</v>
      </c>
      <c r="I57" s="13">
        <f t="shared" si="1"/>
        <v>34.904</v>
      </c>
      <c r="J57" s="13">
        <f t="shared" si="2"/>
        <v>70.754</v>
      </c>
    </row>
    <row r="58" ht="22" customHeight="1" spans="1:10">
      <c r="A58" s="15">
        <v>2</v>
      </c>
      <c r="B58" s="11">
        <v>26</v>
      </c>
      <c r="C58" s="10" t="s">
        <v>75</v>
      </c>
      <c r="D58" s="10" t="s">
        <v>43</v>
      </c>
      <c r="E58" s="10" t="s">
        <v>74</v>
      </c>
      <c r="F58" s="12">
        <v>59.75</v>
      </c>
      <c r="G58" s="12">
        <f t="shared" si="0"/>
        <v>35.85</v>
      </c>
      <c r="H58" s="14">
        <v>83.67</v>
      </c>
      <c r="I58" s="13">
        <f t="shared" si="1"/>
        <v>33.468</v>
      </c>
      <c r="J58" s="13">
        <f t="shared" si="2"/>
        <v>69.318</v>
      </c>
    </row>
    <row r="59" ht="22" customHeight="1" spans="1:10">
      <c r="A59" s="15">
        <v>2</v>
      </c>
      <c r="B59" s="11">
        <v>23</v>
      </c>
      <c r="C59" s="10" t="s">
        <v>76</v>
      </c>
      <c r="D59" s="10" t="s">
        <v>43</v>
      </c>
      <c r="E59" s="10" t="s">
        <v>74</v>
      </c>
      <c r="F59" s="12">
        <v>54</v>
      </c>
      <c r="G59" s="12">
        <f t="shared" si="0"/>
        <v>32.4</v>
      </c>
      <c r="H59" s="14">
        <v>86.51</v>
      </c>
      <c r="I59" s="13">
        <f t="shared" si="1"/>
        <v>34.604</v>
      </c>
      <c r="J59" s="13">
        <f t="shared" si="2"/>
        <v>67.004</v>
      </c>
    </row>
    <row r="60" ht="22" customHeight="1" spans="1:10">
      <c r="A60" s="15">
        <v>2</v>
      </c>
      <c r="B60" s="11">
        <v>28</v>
      </c>
      <c r="C60" s="10" t="s">
        <v>77</v>
      </c>
      <c r="D60" s="10" t="s">
        <v>43</v>
      </c>
      <c r="E60" s="10" t="s">
        <v>74</v>
      </c>
      <c r="F60" s="12">
        <v>51.25</v>
      </c>
      <c r="G60" s="12">
        <f t="shared" si="0"/>
        <v>30.75</v>
      </c>
      <c r="H60" s="14">
        <v>87.44</v>
      </c>
      <c r="I60" s="13">
        <f t="shared" si="1"/>
        <v>34.976</v>
      </c>
      <c r="J60" s="13">
        <f t="shared" si="2"/>
        <v>65.726</v>
      </c>
    </row>
    <row r="61" ht="22" customHeight="1" spans="1:10">
      <c r="A61" s="15">
        <v>2</v>
      </c>
      <c r="B61" s="11">
        <v>24</v>
      </c>
      <c r="C61" s="10" t="s">
        <v>78</v>
      </c>
      <c r="D61" s="10" t="s">
        <v>43</v>
      </c>
      <c r="E61" s="10" t="s">
        <v>74</v>
      </c>
      <c r="F61" s="12">
        <v>52</v>
      </c>
      <c r="G61" s="12">
        <f t="shared" si="0"/>
        <v>31.2</v>
      </c>
      <c r="H61" s="14">
        <v>84.33</v>
      </c>
      <c r="I61" s="13">
        <f t="shared" si="1"/>
        <v>33.732</v>
      </c>
      <c r="J61" s="13">
        <f t="shared" si="2"/>
        <v>64.932</v>
      </c>
    </row>
    <row r="62" ht="22" customHeight="1" spans="1:10">
      <c r="A62" s="15">
        <v>2</v>
      </c>
      <c r="B62" s="11">
        <v>30</v>
      </c>
      <c r="C62" s="10" t="s">
        <v>79</v>
      </c>
      <c r="D62" s="10" t="s">
        <v>43</v>
      </c>
      <c r="E62" s="10" t="s">
        <v>74</v>
      </c>
      <c r="F62" s="12">
        <v>52</v>
      </c>
      <c r="G62" s="12">
        <f t="shared" si="0"/>
        <v>31.2</v>
      </c>
      <c r="H62" s="14">
        <v>83.34</v>
      </c>
      <c r="I62" s="13">
        <f t="shared" si="1"/>
        <v>33.336</v>
      </c>
      <c r="J62" s="13">
        <f t="shared" si="2"/>
        <v>64.536</v>
      </c>
    </row>
    <row r="63" ht="22" customHeight="1" spans="1:10">
      <c r="A63" s="15">
        <v>2</v>
      </c>
      <c r="B63" s="11">
        <v>19</v>
      </c>
      <c r="C63" s="10" t="s">
        <v>80</v>
      </c>
      <c r="D63" s="10" t="s">
        <v>43</v>
      </c>
      <c r="E63" s="10" t="s">
        <v>74</v>
      </c>
      <c r="F63" s="12">
        <v>52.5</v>
      </c>
      <c r="G63" s="12">
        <f t="shared" si="0"/>
        <v>31.5</v>
      </c>
      <c r="H63" s="14">
        <v>82.45</v>
      </c>
      <c r="I63" s="13">
        <f t="shared" si="1"/>
        <v>32.98</v>
      </c>
      <c r="J63" s="13">
        <f t="shared" si="2"/>
        <v>64.48</v>
      </c>
    </row>
    <row r="64" ht="22" customHeight="1" spans="1:10">
      <c r="A64" s="15">
        <v>2</v>
      </c>
      <c r="B64" s="11">
        <v>29</v>
      </c>
      <c r="C64" s="10" t="s">
        <v>81</v>
      </c>
      <c r="D64" s="10" t="s">
        <v>43</v>
      </c>
      <c r="E64" s="10" t="s">
        <v>74</v>
      </c>
      <c r="F64" s="12">
        <v>49.25</v>
      </c>
      <c r="G64" s="12">
        <f t="shared" si="0"/>
        <v>29.55</v>
      </c>
      <c r="H64" s="14">
        <v>84.12</v>
      </c>
      <c r="I64" s="13">
        <f t="shared" si="1"/>
        <v>33.648</v>
      </c>
      <c r="J64" s="13">
        <f t="shared" si="2"/>
        <v>63.198</v>
      </c>
    </row>
    <row r="65" ht="22" customHeight="1" spans="1:10">
      <c r="A65" s="15">
        <v>2</v>
      </c>
      <c r="B65" s="11">
        <v>27</v>
      </c>
      <c r="C65" s="10" t="s">
        <v>82</v>
      </c>
      <c r="D65" s="10" t="s">
        <v>43</v>
      </c>
      <c r="E65" s="10" t="s">
        <v>74</v>
      </c>
      <c r="F65" s="12">
        <v>49.75</v>
      </c>
      <c r="G65" s="12">
        <f t="shared" si="0"/>
        <v>29.85</v>
      </c>
      <c r="H65" s="14">
        <v>82.7</v>
      </c>
      <c r="I65" s="13">
        <f t="shared" si="1"/>
        <v>33.08</v>
      </c>
      <c r="J65" s="13">
        <f t="shared" si="2"/>
        <v>62.93</v>
      </c>
    </row>
    <row r="66" ht="22" customHeight="1" spans="1:10">
      <c r="A66" s="15">
        <v>2</v>
      </c>
      <c r="B66" s="11">
        <v>22</v>
      </c>
      <c r="C66" s="10" t="s">
        <v>83</v>
      </c>
      <c r="D66" s="10" t="s">
        <v>43</v>
      </c>
      <c r="E66" s="10" t="s">
        <v>74</v>
      </c>
      <c r="F66" s="12">
        <v>48.75</v>
      </c>
      <c r="G66" s="12">
        <f t="shared" si="0"/>
        <v>29.25</v>
      </c>
      <c r="H66" s="14">
        <v>83.88</v>
      </c>
      <c r="I66" s="13">
        <f t="shared" si="1"/>
        <v>33.552</v>
      </c>
      <c r="J66" s="13">
        <f t="shared" si="2"/>
        <v>62.802</v>
      </c>
    </row>
    <row r="67" ht="22" customHeight="1" spans="1:10">
      <c r="A67" s="15">
        <v>2</v>
      </c>
      <c r="B67" s="11">
        <v>21</v>
      </c>
      <c r="C67" s="10" t="s">
        <v>84</v>
      </c>
      <c r="D67" s="10" t="s">
        <v>43</v>
      </c>
      <c r="E67" s="10" t="s">
        <v>74</v>
      </c>
      <c r="F67" s="12">
        <v>49</v>
      </c>
      <c r="G67" s="12">
        <f t="shared" si="0"/>
        <v>29.4</v>
      </c>
      <c r="H67" s="14">
        <v>83.39</v>
      </c>
      <c r="I67" s="13">
        <f t="shared" si="1"/>
        <v>33.356</v>
      </c>
      <c r="J67" s="13">
        <f t="shared" si="2"/>
        <v>62.756</v>
      </c>
    </row>
    <row r="68" ht="22" customHeight="1" spans="1:10">
      <c r="A68" s="15">
        <v>2</v>
      </c>
      <c r="B68" s="11" t="s">
        <v>31</v>
      </c>
      <c r="C68" s="10" t="s">
        <v>85</v>
      </c>
      <c r="D68" s="10" t="s">
        <v>43</v>
      </c>
      <c r="E68" s="10" t="s">
        <v>74</v>
      </c>
      <c r="F68" s="12">
        <v>49.25</v>
      </c>
      <c r="G68" s="12">
        <f>F68*0.6</f>
        <v>29.55</v>
      </c>
      <c r="H68" s="14">
        <v>0</v>
      </c>
      <c r="I68" s="13">
        <f>H68*0.4</f>
        <v>0</v>
      </c>
      <c r="J68" s="13">
        <f>G68+I68</f>
        <v>29.55</v>
      </c>
    </row>
    <row r="69" ht="22" customHeight="1" spans="1:10">
      <c r="A69" s="15">
        <v>3</v>
      </c>
      <c r="B69" s="11">
        <v>1</v>
      </c>
      <c r="C69" s="10" t="s">
        <v>86</v>
      </c>
      <c r="D69" s="11" t="s">
        <v>13</v>
      </c>
      <c r="E69" s="10" t="s">
        <v>87</v>
      </c>
      <c r="F69" s="12">
        <v>100</v>
      </c>
      <c r="G69" s="12">
        <f t="shared" ref="G68:G101" si="3">F69*0.6</f>
        <v>60</v>
      </c>
      <c r="H69" s="13">
        <v>83.37</v>
      </c>
      <c r="I69" s="13">
        <f t="shared" ref="I68:I101" si="4">H69*0.4</f>
        <v>33.348</v>
      </c>
      <c r="J69" s="13">
        <f t="shared" ref="J68:J101" si="5">G69+I69</f>
        <v>93.348</v>
      </c>
    </row>
    <row r="70" ht="22" customHeight="1" spans="1:10">
      <c r="A70" s="15">
        <v>3</v>
      </c>
      <c r="B70" s="11">
        <v>3</v>
      </c>
      <c r="C70" s="10" t="s">
        <v>88</v>
      </c>
      <c r="D70" s="11" t="s">
        <v>13</v>
      </c>
      <c r="E70" s="10" t="s">
        <v>87</v>
      </c>
      <c r="F70" s="12">
        <v>100</v>
      </c>
      <c r="G70" s="12">
        <f t="shared" si="3"/>
        <v>60</v>
      </c>
      <c r="H70" s="14">
        <v>77.14</v>
      </c>
      <c r="I70" s="13">
        <f t="shared" si="4"/>
        <v>30.856</v>
      </c>
      <c r="J70" s="13">
        <f t="shared" si="5"/>
        <v>90.856</v>
      </c>
    </row>
    <row r="71" ht="22" customHeight="1" spans="1:10">
      <c r="A71" s="15">
        <v>3</v>
      </c>
      <c r="B71" s="11">
        <v>4</v>
      </c>
      <c r="C71" s="10" t="s">
        <v>89</v>
      </c>
      <c r="D71" s="10" t="s">
        <v>13</v>
      </c>
      <c r="E71" s="10" t="s">
        <v>87</v>
      </c>
      <c r="F71" s="12">
        <v>67</v>
      </c>
      <c r="G71" s="12">
        <f t="shared" si="3"/>
        <v>40.2</v>
      </c>
      <c r="H71" s="14">
        <v>80.63</v>
      </c>
      <c r="I71" s="13">
        <f t="shared" si="4"/>
        <v>32.252</v>
      </c>
      <c r="J71" s="13">
        <f t="shared" si="5"/>
        <v>72.452</v>
      </c>
    </row>
    <row r="72" ht="22" customHeight="1" spans="1:10">
      <c r="A72" s="15">
        <v>3</v>
      </c>
      <c r="B72" s="11">
        <v>6</v>
      </c>
      <c r="C72" s="10" t="s">
        <v>90</v>
      </c>
      <c r="D72" s="10" t="s">
        <v>13</v>
      </c>
      <c r="E72" s="10" t="s">
        <v>87</v>
      </c>
      <c r="F72" s="12">
        <v>66</v>
      </c>
      <c r="G72" s="12">
        <f t="shared" si="3"/>
        <v>39.6</v>
      </c>
      <c r="H72" s="14">
        <v>78.71</v>
      </c>
      <c r="I72" s="13">
        <f t="shared" si="4"/>
        <v>31.484</v>
      </c>
      <c r="J72" s="13">
        <f t="shared" si="5"/>
        <v>71.084</v>
      </c>
    </row>
    <row r="73" ht="22" customHeight="1" spans="1:10">
      <c r="A73" s="15">
        <v>3</v>
      </c>
      <c r="B73" s="11">
        <v>5</v>
      </c>
      <c r="C73" s="10" t="s">
        <v>91</v>
      </c>
      <c r="D73" s="10" t="s">
        <v>13</v>
      </c>
      <c r="E73" s="10" t="s">
        <v>87</v>
      </c>
      <c r="F73" s="12">
        <v>60.25</v>
      </c>
      <c r="G73" s="12">
        <f t="shared" si="3"/>
        <v>36.15</v>
      </c>
      <c r="H73" s="14">
        <v>83.66</v>
      </c>
      <c r="I73" s="13">
        <f t="shared" si="4"/>
        <v>33.464</v>
      </c>
      <c r="J73" s="13">
        <f t="shared" si="5"/>
        <v>69.614</v>
      </c>
    </row>
    <row r="74" ht="22" customHeight="1" spans="1:10">
      <c r="A74" s="15">
        <v>3</v>
      </c>
      <c r="B74" s="11">
        <v>2</v>
      </c>
      <c r="C74" s="10" t="s">
        <v>92</v>
      </c>
      <c r="D74" s="10" t="s">
        <v>13</v>
      </c>
      <c r="E74" s="10" t="s">
        <v>87</v>
      </c>
      <c r="F74" s="12">
        <v>52.5</v>
      </c>
      <c r="G74" s="12">
        <f t="shared" si="3"/>
        <v>31.5</v>
      </c>
      <c r="H74" s="14">
        <v>80.43</v>
      </c>
      <c r="I74" s="13">
        <f t="shared" si="4"/>
        <v>32.172</v>
      </c>
      <c r="J74" s="13">
        <f t="shared" si="5"/>
        <v>63.672</v>
      </c>
    </row>
    <row r="75" ht="22" customHeight="1" spans="1:10">
      <c r="A75" s="15">
        <v>3</v>
      </c>
      <c r="B75" s="11">
        <v>7</v>
      </c>
      <c r="C75" s="10" t="s">
        <v>93</v>
      </c>
      <c r="D75" s="10" t="s">
        <v>13</v>
      </c>
      <c r="E75" s="10" t="s">
        <v>94</v>
      </c>
      <c r="F75" s="12">
        <v>58.5</v>
      </c>
      <c r="G75" s="12">
        <f t="shared" si="3"/>
        <v>35.1</v>
      </c>
      <c r="H75" s="14">
        <v>88.5</v>
      </c>
      <c r="I75" s="13">
        <f t="shared" si="4"/>
        <v>35.4</v>
      </c>
      <c r="J75" s="13">
        <f t="shared" si="5"/>
        <v>70.5</v>
      </c>
    </row>
    <row r="76" ht="22" customHeight="1" spans="1:10">
      <c r="A76" s="15">
        <v>3</v>
      </c>
      <c r="B76" s="11">
        <v>8</v>
      </c>
      <c r="C76" s="10" t="s">
        <v>95</v>
      </c>
      <c r="D76" s="10" t="s">
        <v>13</v>
      </c>
      <c r="E76" s="10" t="s">
        <v>94</v>
      </c>
      <c r="F76" s="12">
        <v>59</v>
      </c>
      <c r="G76" s="12">
        <f t="shared" si="3"/>
        <v>35.4</v>
      </c>
      <c r="H76" s="14">
        <v>83.52</v>
      </c>
      <c r="I76" s="13">
        <f t="shared" si="4"/>
        <v>33.408</v>
      </c>
      <c r="J76" s="13">
        <f t="shared" si="5"/>
        <v>68.808</v>
      </c>
    </row>
    <row r="77" ht="22" customHeight="1" spans="1:10">
      <c r="A77" s="15">
        <v>3</v>
      </c>
      <c r="B77" s="11">
        <v>10</v>
      </c>
      <c r="C77" s="10" t="s">
        <v>96</v>
      </c>
      <c r="D77" s="10" t="s">
        <v>13</v>
      </c>
      <c r="E77" s="10" t="s">
        <v>97</v>
      </c>
      <c r="F77" s="12">
        <v>74.25</v>
      </c>
      <c r="G77" s="12">
        <f t="shared" si="3"/>
        <v>44.55</v>
      </c>
      <c r="H77" s="14">
        <v>88.56</v>
      </c>
      <c r="I77" s="13">
        <f t="shared" si="4"/>
        <v>35.424</v>
      </c>
      <c r="J77" s="13">
        <f t="shared" si="5"/>
        <v>79.974</v>
      </c>
    </row>
    <row r="78" ht="22" customHeight="1" spans="1:10">
      <c r="A78" s="15">
        <v>3</v>
      </c>
      <c r="B78" s="11">
        <v>12</v>
      </c>
      <c r="C78" s="10" t="s">
        <v>98</v>
      </c>
      <c r="D78" s="10" t="s">
        <v>13</v>
      </c>
      <c r="E78" s="10" t="s">
        <v>97</v>
      </c>
      <c r="F78" s="12">
        <v>73.25</v>
      </c>
      <c r="G78" s="12">
        <f t="shared" si="3"/>
        <v>43.95</v>
      </c>
      <c r="H78" s="14">
        <v>89</v>
      </c>
      <c r="I78" s="13">
        <f t="shared" si="4"/>
        <v>35.6</v>
      </c>
      <c r="J78" s="13">
        <f t="shared" si="5"/>
        <v>79.55</v>
      </c>
    </row>
    <row r="79" ht="22" customHeight="1" spans="1:10">
      <c r="A79" s="15">
        <v>3</v>
      </c>
      <c r="B79" s="11">
        <v>11</v>
      </c>
      <c r="C79" s="10" t="s">
        <v>99</v>
      </c>
      <c r="D79" s="10" t="s">
        <v>13</v>
      </c>
      <c r="E79" s="10" t="s">
        <v>97</v>
      </c>
      <c r="F79" s="12">
        <v>71.25</v>
      </c>
      <c r="G79" s="12">
        <f t="shared" si="3"/>
        <v>42.75</v>
      </c>
      <c r="H79" s="14">
        <v>79.85</v>
      </c>
      <c r="I79" s="13">
        <f t="shared" si="4"/>
        <v>31.94</v>
      </c>
      <c r="J79" s="13">
        <f t="shared" si="5"/>
        <v>74.69</v>
      </c>
    </row>
    <row r="80" ht="22" customHeight="1" spans="1:10">
      <c r="A80" s="15">
        <v>3</v>
      </c>
      <c r="B80" s="11">
        <v>9</v>
      </c>
      <c r="C80" s="10" t="s">
        <v>100</v>
      </c>
      <c r="D80" s="10" t="s">
        <v>13</v>
      </c>
      <c r="E80" s="10" t="s">
        <v>97</v>
      </c>
      <c r="F80" s="12">
        <v>72.5</v>
      </c>
      <c r="G80" s="12">
        <f t="shared" si="3"/>
        <v>43.5</v>
      </c>
      <c r="H80" s="14">
        <v>77.42</v>
      </c>
      <c r="I80" s="13">
        <f t="shared" si="4"/>
        <v>30.968</v>
      </c>
      <c r="J80" s="13">
        <f t="shared" si="5"/>
        <v>74.468</v>
      </c>
    </row>
    <row r="81" ht="22" customHeight="1" spans="1:10">
      <c r="A81" s="15">
        <v>3</v>
      </c>
      <c r="B81" s="11">
        <v>14</v>
      </c>
      <c r="C81" s="10" t="s">
        <v>101</v>
      </c>
      <c r="D81" s="10" t="s">
        <v>13</v>
      </c>
      <c r="E81" s="10" t="s">
        <v>102</v>
      </c>
      <c r="F81" s="12">
        <v>58.25</v>
      </c>
      <c r="G81" s="12">
        <f t="shared" si="3"/>
        <v>34.95</v>
      </c>
      <c r="H81" s="14">
        <v>79.44</v>
      </c>
      <c r="I81" s="13">
        <f t="shared" si="4"/>
        <v>31.776</v>
      </c>
      <c r="J81" s="13">
        <f t="shared" si="5"/>
        <v>66.726</v>
      </c>
    </row>
    <row r="82" ht="22" customHeight="1" spans="1:10">
      <c r="A82" s="15">
        <v>3</v>
      </c>
      <c r="B82" s="11" t="s">
        <v>31</v>
      </c>
      <c r="C82" s="10" t="s">
        <v>103</v>
      </c>
      <c r="D82" s="10" t="s">
        <v>13</v>
      </c>
      <c r="E82" s="10" t="s">
        <v>102</v>
      </c>
      <c r="F82" s="12">
        <v>44</v>
      </c>
      <c r="G82" s="12">
        <f t="shared" si="3"/>
        <v>26.4</v>
      </c>
      <c r="H82" s="14">
        <v>0</v>
      </c>
      <c r="I82" s="13">
        <f t="shared" si="4"/>
        <v>0</v>
      </c>
      <c r="J82" s="13">
        <f t="shared" si="5"/>
        <v>26.4</v>
      </c>
    </row>
    <row r="83" ht="22" customHeight="1" spans="1:10">
      <c r="A83" s="15">
        <v>3</v>
      </c>
      <c r="B83" s="11">
        <v>16</v>
      </c>
      <c r="C83" s="10" t="s">
        <v>104</v>
      </c>
      <c r="D83" s="10" t="s">
        <v>13</v>
      </c>
      <c r="E83" s="10" t="s">
        <v>105</v>
      </c>
      <c r="F83" s="12">
        <v>60</v>
      </c>
      <c r="G83" s="12">
        <f t="shared" si="3"/>
        <v>36</v>
      </c>
      <c r="H83" s="14">
        <v>81.12</v>
      </c>
      <c r="I83" s="13">
        <f t="shared" si="4"/>
        <v>32.448</v>
      </c>
      <c r="J83" s="13">
        <f t="shared" si="5"/>
        <v>68.448</v>
      </c>
    </row>
    <row r="84" ht="22" customHeight="1" spans="1:10">
      <c r="A84" s="15">
        <v>3</v>
      </c>
      <c r="B84" s="11">
        <v>15</v>
      </c>
      <c r="C84" s="10" t="s">
        <v>106</v>
      </c>
      <c r="D84" s="10" t="s">
        <v>13</v>
      </c>
      <c r="E84" s="10" t="s">
        <v>105</v>
      </c>
      <c r="F84" s="12">
        <v>59.75</v>
      </c>
      <c r="G84" s="12">
        <f t="shared" si="3"/>
        <v>35.85</v>
      </c>
      <c r="H84" s="14">
        <v>79.19</v>
      </c>
      <c r="I84" s="13">
        <f t="shared" si="4"/>
        <v>31.676</v>
      </c>
      <c r="J84" s="13">
        <f t="shared" si="5"/>
        <v>67.526</v>
      </c>
    </row>
    <row r="85" ht="22" customHeight="1" spans="1:10">
      <c r="A85" s="15">
        <v>3</v>
      </c>
      <c r="B85" s="11">
        <v>18</v>
      </c>
      <c r="C85" s="10" t="s">
        <v>107</v>
      </c>
      <c r="D85" s="10" t="s">
        <v>43</v>
      </c>
      <c r="E85" s="10" t="s">
        <v>94</v>
      </c>
      <c r="F85" s="12">
        <v>60.75</v>
      </c>
      <c r="G85" s="12">
        <f t="shared" si="3"/>
        <v>36.45</v>
      </c>
      <c r="H85" s="14">
        <v>77.93</v>
      </c>
      <c r="I85" s="13">
        <f t="shared" si="4"/>
        <v>31.172</v>
      </c>
      <c r="J85" s="13">
        <f t="shared" si="5"/>
        <v>67.622</v>
      </c>
    </row>
    <row r="86" ht="22" customHeight="1" spans="1:10">
      <c r="A86" s="15">
        <v>3</v>
      </c>
      <c r="B86" s="11">
        <v>17</v>
      </c>
      <c r="C86" s="10" t="s">
        <v>108</v>
      </c>
      <c r="D86" s="10" t="s">
        <v>43</v>
      </c>
      <c r="E86" s="10" t="s">
        <v>94</v>
      </c>
      <c r="F86" s="12">
        <v>50.75</v>
      </c>
      <c r="G86" s="12">
        <f t="shared" si="3"/>
        <v>30.45</v>
      </c>
      <c r="H86" s="14">
        <v>84.62</v>
      </c>
      <c r="I86" s="13">
        <f t="shared" si="4"/>
        <v>33.848</v>
      </c>
      <c r="J86" s="13">
        <f t="shared" si="5"/>
        <v>64.298</v>
      </c>
    </row>
    <row r="87" ht="22" customHeight="1" spans="1:10">
      <c r="A87" s="15">
        <v>3</v>
      </c>
      <c r="B87" s="11">
        <v>19</v>
      </c>
      <c r="C87" s="10" t="s">
        <v>109</v>
      </c>
      <c r="D87" s="10" t="s">
        <v>43</v>
      </c>
      <c r="E87" s="10" t="s">
        <v>110</v>
      </c>
      <c r="F87" s="12">
        <v>62.25</v>
      </c>
      <c r="G87" s="12">
        <f t="shared" si="3"/>
        <v>37.35</v>
      </c>
      <c r="H87" s="14">
        <v>88.79</v>
      </c>
      <c r="I87" s="13">
        <f t="shared" si="4"/>
        <v>35.516</v>
      </c>
      <c r="J87" s="13">
        <f t="shared" si="5"/>
        <v>72.866</v>
      </c>
    </row>
    <row r="88" ht="22" customHeight="1" spans="1:10">
      <c r="A88" s="15">
        <v>3</v>
      </c>
      <c r="B88" s="11">
        <v>21</v>
      </c>
      <c r="C88" s="10" t="s">
        <v>111</v>
      </c>
      <c r="D88" s="10" t="s">
        <v>43</v>
      </c>
      <c r="E88" s="10" t="s">
        <v>110</v>
      </c>
      <c r="F88" s="12">
        <v>60.75</v>
      </c>
      <c r="G88" s="12">
        <f t="shared" si="3"/>
        <v>36.45</v>
      </c>
      <c r="H88" s="14">
        <v>88.21</v>
      </c>
      <c r="I88" s="13">
        <f t="shared" si="4"/>
        <v>35.284</v>
      </c>
      <c r="J88" s="13">
        <f t="shared" si="5"/>
        <v>71.734</v>
      </c>
    </row>
    <row r="89" ht="22" customHeight="1" spans="1:10">
      <c r="A89" s="15">
        <v>3</v>
      </c>
      <c r="B89" s="11">
        <v>20</v>
      </c>
      <c r="C89" s="10" t="s">
        <v>112</v>
      </c>
      <c r="D89" s="10" t="s">
        <v>43</v>
      </c>
      <c r="E89" s="10" t="s">
        <v>110</v>
      </c>
      <c r="F89" s="12">
        <v>61</v>
      </c>
      <c r="G89" s="12">
        <f t="shared" si="3"/>
        <v>36.6</v>
      </c>
      <c r="H89" s="14">
        <v>77.73</v>
      </c>
      <c r="I89" s="13">
        <f t="shared" si="4"/>
        <v>31.092</v>
      </c>
      <c r="J89" s="13">
        <f t="shared" si="5"/>
        <v>67.692</v>
      </c>
    </row>
    <row r="90" ht="22" customHeight="1" spans="1:10">
      <c r="A90" s="15">
        <v>3</v>
      </c>
      <c r="B90" s="11">
        <v>22</v>
      </c>
      <c r="C90" s="10" t="s">
        <v>113</v>
      </c>
      <c r="D90" s="10" t="s">
        <v>43</v>
      </c>
      <c r="E90" s="10" t="s">
        <v>110</v>
      </c>
      <c r="F90" s="12">
        <v>55.5</v>
      </c>
      <c r="G90" s="12">
        <f t="shared" si="3"/>
        <v>33.3</v>
      </c>
      <c r="H90" s="14">
        <v>81.25</v>
      </c>
      <c r="I90" s="13">
        <f t="shared" si="4"/>
        <v>32.5</v>
      </c>
      <c r="J90" s="13">
        <f t="shared" si="5"/>
        <v>65.8</v>
      </c>
    </row>
    <row r="91" ht="22" customHeight="1" spans="1:10">
      <c r="A91" s="15">
        <v>3</v>
      </c>
      <c r="B91" s="11">
        <v>25</v>
      </c>
      <c r="C91" s="10" t="s">
        <v>114</v>
      </c>
      <c r="D91" s="10" t="s">
        <v>43</v>
      </c>
      <c r="E91" s="10" t="s">
        <v>87</v>
      </c>
      <c r="F91" s="12">
        <v>59</v>
      </c>
      <c r="G91" s="12">
        <f t="shared" si="3"/>
        <v>35.4</v>
      </c>
      <c r="H91" s="14">
        <v>79.1</v>
      </c>
      <c r="I91" s="13">
        <f t="shared" si="4"/>
        <v>31.64</v>
      </c>
      <c r="J91" s="13">
        <f t="shared" si="5"/>
        <v>67.04</v>
      </c>
    </row>
    <row r="92" ht="22" customHeight="1" spans="1:10">
      <c r="A92" s="15">
        <v>3</v>
      </c>
      <c r="B92" s="11">
        <v>24</v>
      </c>
      <c r="C92" s="10" t="s">
        <v>115</v>
      </c>
      <c r="D92" s="10" t="s">
        <v>43</v>
      </c>
      <c r="E92" s="10" t="s">
        <v>87</v>
      </c>
      <c r="F92" s="12">
        <v>55.25</v>
      </c>
      <c r="G92" s="12">
        <f t="shared" si="3"/>
        <v>33.15</v>
      </c>
      <c r="H92" s="14">
        <v>83.58</v>
      </c>
      <c r="I92" s="13">
        <f t="shared" si="4"/>
        <v>33.432</v>
      </c>
      <c r="J92" s="13">
        <f t="shared" si="5"/>
        <v>66.582</v>
      </c>
    </row>
    <row r="93" ht="22" customHeight="1" spans="1:10">
      <c r="A93" s="15">
        <v>3</v>
      </c>
      <c r="B93" s="11">
        <v>29</v>
      </c>
      <c r="C93" s="10" t="s">
        <v>116</v>
      </c>
      <c r="D93" s="10" t="s">
        <v>43</v>
      </c>
      <c r="E93" s="10" t="s">
        <v>87</v>
      </c>
      <c r="F93" s="12">
        <v>51.25</v>
      </c>
      <c r="G93" s="12">
        <f t="shared" si="3"/>
        <v>30.75</v>
      </c>
      <c r="H93" s="14">
        <v>81.78</v>
      </c>
      <c r="I93" s="13">
        <f t="shared" si="4"/>
        <v>32.712</v>
      </c>
      <c r="J93" s="13">
        <f t="shared" si="5"/>
        <v>63.462</v>
      </c>
    </row>
    <row r="94" ht="22" customHeight="1" spans="1:10">
      <c r="A94" s="15">
        <v>3</v>
      </c>
      <c r="B94" s="11">
        <v>28</v>
      </c>
      <c r="C94" s="10" t="s">
        <v>117</v>
      </c>
      <c r="D94" s="10" t="s">
        <v>43</v>
      </c>
      <c r="E94" s="10" t="s">
        <v>87</v>
      </c>
      <c r="F94" s="12">
        <v>52</v>
      </c>
      <c r="G94" s="12">
        <f t="shared" si="3"/>
        <v>31.2</v>
      </c>
      <c r="H94" s="14">
        <v>77.36</v>
      </c>
      <c r="I94" s="13">
        <f t="shared" si="4"/>
        <v>30.944</v>
      </c>
      <c r="J94" s="13">
        <f t="shared" si="5"/>
        <v>62.144</v>
      </c>
    </row>
    <row r="95" ht="22" customHeight="1" spans="1:10">
      <c r="A95" s="15">
        <v>3</v>
      </c>
      <c r="B95" s="11">
        <v>27</v>
      </c>
      <c r="C95" s="10" t="s">
        <v>118</v>
      </c>
      <c r="D95" s="10" t="s">
        <v>43</v>
      </c>
      <c r="E95" s="10" t="s">
        <v>87</v>
      </c>
      <c r="F95" s="12">
        <v>51.25</v>
      </c>
      <c r="G95" s="12">
        <f t="shared" si="3"/>
        <v>30.75</v>
      </c>
      <c r="H95" s="14">
        <v>77.66</v>
      </c>
      <c r="I95" s="13">
        <f t="shared" si="4"/>
        <v>31.064</v>
      </c>
      <c r="J95" s="13">
        <f t="shared" si="5"/>
        <v>61.814</v>
      </c>
    </row>
    <row r="96" ht="22" customHeight="1" spans="1:10">
      <c r="A96" s="15">
        <v>3</v>
      </c>
      <c r="B96" s="11">
        <v>23</v>
      </c>
      <c r="C96" s="10" t="s">
        <v>119</v>
      </c>
      <c r="D96" s="10" t="s">
        <v>43</v>
      </c>
      <c r="E96" s="10" t="s">
        <v>87</v>
      </c>
      <c r="F96" s="12">
        <v>50.25</v>
      </c>
      <c r="G96" s="12">
        <f t="shared" si="3"/>
        <v>30.15</v>
      </c>
      <c r="H96" s="14">
        <v>77.94</v>
      </c>
      <c r="I96" s="13">
        <f t="shared" si="4"/>
        <v>31.176</v>
      </c>
      <c r="J96" s="13">
        <f t="shared" si="5"/>
        <v>61.326</v>
      </c>
    </row>
    <row r="97" ht="22" customHeight="1" spans="1:10">
      <c r="A97" s="15">
        <v>3</v>
      </c>
      <c r="B97" s="11">
        <v>26</v>
      </c>
      <c r="C97" s="10" t="s">
        <v>120</v>
      </c>
      <c r="D97" s="10" t="s">
        <v>43</v>
      </c>
      <c r="E97" s="10" t="s">
        <v>87</v>
      </c>
      <c r="F97" s="12">
        <v>50.25</v>
      </c>
      <c r="G97" s="12">
        <f t="shared" si="3"/>
        <v>30.15</v>
      </c>
      <c r="H97" s="14">
        <v>77.65</v>
      </c>
      <c r="I97" s="13">
        <f t="shared" si="4"/>
        <v>31.06</v>
      </c>
      <c r="J97" s="13">
        <f t="shared" si="5"/>
        <v>61.21</v>
      </c>
    </row>
    <row r="98" ht="22" customHeight="1" spans="1:10">
      <c r="A98" s="15">
        <v>3</v>
      </c>
      <c r="B98" s="11">
        <v>30</v>
      </c>
      <c r="C98" s="10" t="s">
        <v>121</v>
      </c>
      <c r="D98" s="10" t="s">
        <v>43</v>
      </c>
      <c r="E98" s="10" t="s">
        <v>97</v>
      </c>
      <c r="F98" s="12">
        <v>56.5</v>
      </c>
      <c r="G98" s="12">
        <f t="shared" si="3"/>
        <v>33.9</v>
      </c>
      <c r="H98" s="14">
        <v>80.91</v>
      </c>
      <c r="I98" s="13">
        <f t="shared" si="4"/>
        <v>32.364</v>
      </c>
      <c r="J98" s="13">
        <f t="shared" si="5"/>
        <v>66.264</v>
      </c>
    </row>
    <row r="99" ht="22" customHeight="1" spans="1:10">
      <c r="A99" s="15">
        <v>3</v>
      </c>
      <c r="B99" s="11">
        <v>31</v>
      </c>
      <c r="C99" s="10" t="s">
        <v>122</v>
      </c>
      <c r="D99" s="10" t="s">
        <v>43</v>
      </c>
      <c r="E99" s="10" t="s">
        <v>97</v>
      </c>
      <c r="F99" s="12">
        <v>53.25</v>
      </c>
      <c r="G99" s="12">
        <f t="shared" si="3"/>
        <v>31.95</v>
      </c>
      <c r="H99" s="14">
        <v>79.92</v>
      </c>
      <c r="I99" s="13">
        <f t="shared" si="4"/>
        <v>31.968</v>
      </c>
      <c r="J99" s="13">
        <f t="shared" si="5"/>
        <v>63.918</v>
      </c>
    </row>
    <row r="100" ht="22" customHeight="1" spans="1:10">
      <c r="A100" s="15">
        <v>3</v>
      </c>
      <c r="B100" s="11">
        <v>32</v>
      </c>
      <c r="C100" s="10" t="s">
        <v>123</v>
      </c>
      <c r="D100" s="10" t="s">
        <v>43</v>
      </c>
      <c r="E100" s="10" t="s">
        <v>124</v>
      </c>
      <c r="F100" s="12">
        <v>53</v>
      </c>
      <c r="G100" s="12">
        <f t="shared" si="3"/>
        <v>31.8</v>
      </c>
      <c r="H100" s="14">
        <v>79.69</v>
      </c>
      <c r="I100" s="13">
        <f t="shared" si="4"/>
        <v>31.876</v>
      </c>
      <c r="J100" s="13">
        <f t="shared" si="5"/>
        <v>63.676</v>
      </c>
    </row>
    <row r="101" ht="22" customHeight="1" spans="1:10">
      <c r="A101" s="15">
        <v>3</v>
      </c>
      <c r="B101" s="11">
        <v>33</v>
      </c>
      <c r="C101" s="10" t="s">
        <v>125</v>
      </c>
      <c r="D101" s="10" t="s">
        <v>43</v>
      </c>
      <c r="E101" s="10" t="s">
        <v>124</v>
      </c>
      <c r="F101" s="12">
        <v>50.75</v>
      </c>
      <c r="G101" s="12">
        <f t="shared" si="3"/>
        <v>30.45</v>
      </c>
      <c r="H101" s="14">
        <v>82.57</v>
      </c>
      <c r="I101" s="13">
        <f t="shared" si="4"/>
        <v>33.028</v>
      </c>
      <c r="J101" s="13">
        <f t="shared" si="5"/>
        <v>63.478</v>
      </c>
    </row>
  </sheetData>
  <mergeCells count="2">
    <mergeCell ref="A1:J1"/>
    <mergeCell ref="A2:J2"/>
  </mergeCells>
  <printOptions horizontalCentered="1"/>
  <pageMargins left="0.314583333333333" right="0.393055555555556" top="0.393055555555556" bottom="0.393055555555556" header="0.393055555555556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2023-10-15T10:06:32Z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CDA87D0539944433AB2FF0741A5E21CC_13</vt:lpwstr>
  </property>
  <property fmtid="{D5CDD505-2E9C-101B-9397-08002B2CF9AE}" pid="3" name="KSOProductBuildVer">
    <vt:lpwstr>2052-12.1.0.15712</vt:lpwstr>
  </property>
</Properties>
</file>