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95"/>
  </bookViews>
  <sheets>
    <sheet name="综合成绩汇总表" sheetId="4" r:id="rId1"/>
  </sheets>
  <definedNames>
    <definedName name="_xlnm.Print_Titles" localSheetId="0">综合成绩汇总表!$1:$2</definedName>
    <definedName name="_xlnm._FilterDatabase" localSheetId="0" hidden="1">综合成绩汇总表!$A$2:$K$2</definedName>
  </definedNames>
  <calcPr calcId="144525" fullPrecision="0"/>
</workbook>
</file>

<file path=xl/sharedStrings.xml><?xml version="1.0" encoding="utf-8"?>
<sst xmlns="http://schemas.openxmlformats.org/spreadsheetml/2006/main" count="171" uniqueCount="131">
  <si>
    <t>附件2：儋州市那大镇卫生院2023年面向社会公开招聘编外公共卫生专技人员综合成绩汇总表</t>
  </si>
  <si>
    <t>序号</t>
  </si>
  <si>
    <t>报考岗位</t>
  </si>
  <si>
    <t>准考证号</t>
  </si>
  <si>
    <t>姓名</t>
  </si>
  <si>
    <t>笔试成绩</t>
  </si>
  <si>
    <t>笔试成绩
*60%</t>
  </si>
  <si>
    <t>面试成绩</t>
  </si>
  <si>
    <t>面试成绩
*40%</t>
  </si>
  <si>
    <t>综合成绩</t>
  </si>
  <si>
    <t>排名</t>
  </si>
  <si>
    <t>备注</t>
  </si>
  <si>
    <t>0101-公共卫生专业技术岗</t>
  </si>
  <si>
    <t>202308260610</t>
  </si>
  <si>
    <t>饶李明</t>
  </si>
  <si>
    <t>202308263323</t>
  </si>
  <si>
    <t>吴松英</t>
  </si>
  <si>
    <t>2</t>
  </si>
  <si>
    <t>202308260421</t>
  </si>
  <si>
    <t>陈喜博</t>
  </si>
  <si>
    <t>3</t>
  </si>
  <si>
    <t>202308263003</t>
  </si>
  <si>
    <t>张福爱</t>
  </si>
  <si>
    <t>4</t>
  </si>
  <si>
    <t>202308261010</t>
  </si>
  <si>
    <t>何珊珊</t>
  </si>
  <si>
    <t>5</t>
  </si>
  <si>
    <t>202308260301</t>
  </si>
  <si>
    <t>李杨菊</t>
  </si>
  <si>
    <t>6</t>
  </si>
  <si>
    <t>202308260415</t>
  </si>
  <si>
    <t>陈岗梅</t>
  </si>
  <si>
    <t>7</t>
  </si>
  <si>
    <t>202308260619</t>
  </si>
  <si>
    <t>王丽佳</t>
  </si>
  <si>
    <t>8</t>
  </si>
  <si>
    <t>202308263128</t>
  </si>
  <si>
    <t>张鸾艳</t>
  </si>
  <si>
    <t>9</t>
  </si>
  <si>
    <t>202308260508</t>
  </si>
  <si>
    <t>郑瑞联</t>
  </si>
  <si>
    <t>10</t>
  </si>
  <si>
    <t>202308262609</t>
  </si>
  <si>
    <t>何开经</t>
  </si>
  <si>
    <t>11</t>
  </si>
  <si>
    <t>202308260627</t>
  </si>
  <si>
    <t>张晨曦</t>
  </si>
  <si>
    <t>12</t>
  </si>
  <si>
    <t>202308260827</t>
  </si>
  <si>
    <t>吴焕栋</t>
  </si>
  <si>
    <t>13</t>
  </si>
  <si>
    <t>202308260503</t>
  </si>
  <si>
    <t>羊丽娥</t>
  </si>
  <si>
    <t>14</t>
  </si>
  <si>
    <t>202308262320</t>
  </si>
  <si>
    <t>吴大妍</t>
  </si>
  <si>
    <t>15</t>
  </si>
  <si>
    <t>202308261112</t>
  </si>
  <si>
    <t>韩思婷</t>
  </si>
  <si>
    <t>16</t>
  </si>
  <si>
    <t>202308260425</t>
  </si>
  <si>
    <t>李精娥</t>
  </si>
  <si>
    <t>17</t>
  </si>
  <si>
    <t>202308260513</t>
  </si>
  <si>
    <t>羊乾姣</t>
  </si>
  <si>
    <t>18</t>
  </si>
  <si>
    <t>202308262009</t>
  </si>
  <si>
    <t>覃春凤</t>
  </si>
  <si>
    <t>19</t>
  </si>
  <si>
    <t>202308262527</t>
  </si>
  <si>
    <t>李美娟</t>
  </si>
  <si>
    <t>20</t>
  </si>
  <si>
    <t>202308261109</t>
  </si>
  <si>
    <t>许莲荣</t>
  </si>
  <si>
    <t>21</t>
  </si>
  <si>
    <t>202308262313</t>
  </si>
  <si>
    <t>张伟菊</t>
  </si>
  <si>
    <t>22</t>
  </si>
  <si>
    <t>202308261627</t>
  </si>
  <si>
    <t>胡莲萍</t>
  </si>
  <si>
    <t>23</t>
  </si>
  <si>
    <t>202308262723</t>
  </si>
  <si>
    <t>王元秀</t>
  </si>
  <si>
    <t>24</t>
  </si>
  <si>
    <t>202308260703</t>
  </si>
  <si>
    <t>张秋带</t>
  </si>
  <si>
    <t>25</t>
  </si>
  <si>
    <t>202308263413</t>
  </si>
  <si>
    <t>林春妃</t>
  </si>
  <si>
    <t>26</t>
  </si>
  <si>
    <t>202308262515</t>
  </si>
  <si>
    <t>杨寿娜</t>
  </si>
  <si>
    <t>27</t>
  </si>
  <si>
    <t>202308263317</t>
  </si>
  <si>
    <t>赵红梅</t>
  </si>
  <si>
    <t>28</t>
  </si>
  <si>
    <t>202308261329</t>
  </si>
  <si>
    <t>林妙麟</t>
  </si>
  <si>
    <t>29</t>
  </si>
  <si>
    <t>202308263501</t>
  </si>
  <si>
    <t>赵阿惠</t>
  </si>
  <si>
    <t>30</t>
  </si>
  <si>
    <t>202308263115</t>
  </si>
  <si>
    <t>羊玉据</t>
  </si>
  <si>
    <t>31</t>
  </si>
  <si>
    <t>202308262725</t>
  </si>
  <si>
    <t>羊日美</t>
  </si>
  <si>
    <t>32</t>
  </si>
  <si>
    <t>202308262427</t>
  </si>
  <si>
    <t>许春燕</t>
  </si>
  <si>
    <t>33</t>
  </si>
  <si>
    <t>202308263302</t>
  </si>
  <si>
    <t>梁丹柳</t>
  </si>
  <si>
    <t>34</t>
  </si>
  <si>
    <t>202308262101</t>
  </si>
  <si>
    <t>苏彩萍</t>
  </si>
  <si>
    <t>202308262717</t>
  </si>
  <si>
    <t>符燕芳</t>
  </si>
  <si>
    <t>36</t>
  </si>
  <si>
    <t>202308262902</t>
  </si>
  <si>
    <t>羊秀娥</t>
  </si>
  <si>
    <t>37</t>
  </si>
  <si>
    <t>202308261008</t>
  </si>
  <si>
    <t>符秀坤</t>
  </si>
  <si>
    <t>38</t>
  </si>
  <si>
    <t>202308260423</t>
  </si>
  <si>
    <t>朱发庚</t>
  </si>
  <si>
    <t>39</t>
  </si>
  <si>
    <t>202308263106</t>
  </si>
  <si>
    <t>符联莹</t>
  </si>
  <si>
    <t>面试实名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</si>
</sst>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  <numFmt numFmtId="178" formatCode="0.00_);\(0.00\)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tabSelected="1" workbookViewId="0">
      <selection activeCell="N3" sqref="N3"/>
    </sheetView>
  </sheetViews>
  <sheetFormatPr defaultColWidth="10.125" defaultRowHeight="33" customHeight="1"/>
  <cols>
    <col min="1" max="1" width="6.875" style="3" customWidth="1"/>
    <col min="2" max="2" width="30.25" style="3" customWidth="1"/>
    <col min="3" max="3" width="16.75" style="3" customWidth="1"/>
    <col min="4" max="4" width="10.875" style="3" customWidth="1"/>
    <col min="5" max="5" width="11" style="4" customWidth="1"/>
    <col min="6" max="6" width="12.875" style="4" customWidth="1"/>
    <col min="7" max="7" width="11.375" style="4" customWidth="1"/>
    <col min="8" max="8" width="13.375" style="4" customWidth="1"/>
    <col min="9" max="9" width="11.75" style="4" customWidth="1"/>
    <col min="10" max="10" width="9.25" style="5" customWidth="1"/>
    <col min="11" max="11" width="12.5" style="3" customWidth="1"/>
    <col min="12" max="16384" width="10.125" style="3" customWidth="1"/>
  </cols>
  <sheetData>
    <row r="1" ht="61" customHeight="1" spans="1:11">
      <c r="A1" s="6" t="s">
        <v>0</v>
      </c>
      <c r="B1" s="7"/>
      <c r="C1" s="7"/>
      <c r="D1" s="7"/>
      <c r="E1" s="8"/>
      <c r="F1" s="8"/>
      <c r="G1" s="8"/>
      <c r="H1" s="8"/>
      <c r="I1" s="8"/>
      <c r="J1" s="19"/>
      <c r="K1" s="7"/>
    </row>
    <row r="2" s="1" customFormat="1" ht="46" customHeight="1" spans="1:11">
      <c r="A2" s="9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2" t="s">
        <v>6</v>
      </c>
      <c r="G2" s="11" t="s">
        <v>7</v>
      </c>
      <c r="H2" s="12" t="s">
        <v>8</v>
      </c>
      <c r="I2" s="11" t="s">
        <v>9</v>
      </c>
      <c r="J2" s="20" t="s">
        <v>10</v>
      </c>
      <c r="K2" s="9" t="s">
        <v>11</v>
      </c>
    </row>
    <row r="3" s="2" customFormat="1" ht="46" customHeight="1" spans="1:11">
      <c r="A3" s="13">
        <v>1</v>
      </c>
      <c r="B3" s="14" t="s">
        <v>12</v>
      </c>
      <c r="C3" s="15" t="s">
        <v>13</v>
      </c>
      <c r="D3" s="14" t="s">
        <v>14</v>
      </c>
      <c r="E3" s="16">
        <v>69.64</v>
      </c>
      <c r="F3" s="17">
        <f t="shared" ref="F3:F42" si="0">E3*0.6</f>
        <v>41.78</v>
      </c>
      <c r="G3" s="18">
        <v>73.33</v>
      </c>
      <c r="H3" s="17">
        <f t="shared" ref="H3:H42" si="1">G3*0.4</f>
        <v>29.33</v>
      </c>
      <c r="I3" s="17">
        <f t="shared" ref="I3:I42" si="2">F3+H3</f>
        <v>71.11</v>
      </c>
      <c r="J3" s="21">
        <v>1</v>
      </c>
      <c r="K3" s="13"/>
    </row>
    <row r="4" s="2" customFormat="1" ht="46" customHeight="1" spans="1:11">
      <c r="A4" s="13">
        <v>2</v>
      </c>
      <c r="B4" s="14" t="s">
        <v>12</v>
      </c>
      <c r="C4" s="15" t="s">
        <v>15</v>
      </c>
      <c r="D4" s="14" t="s">
        <v>16</v>
      </c>
      <c r="E4" s="16">
        <v>70.06</v>
      </c>
      <c r="F4" s="17">
        <f t="shared" si="0"/>
        <v>42.04</v>
      </c>
      <c r="G4" s="18">
        <v>68.83</v>
      </c>
      <c r="H4" s="17">
        <f t="shared" si="1"/>
        <v>27.53</v>
      </c>
      <c r="I4" s="17">
        <f t="shared" si="2"/>
        <v>69.57</v>
      </c>
      <c r="J4" s="21" t="s">
        <v>17</v>
      </c>
      <c r="K4" s="13"/>
    </row>
    <row r="5" s="2" customFormat="1" ht="46" customHeight="1" spans="1:11">
      <c r="A5" s="13">
        <v>3</v>
      </c>
      <c r="B5" s="14" t="s">
        <v>12</v>
      </c>
      <c r="C5" s="15" t="s">
        <v>18</v>
      </c>
      <c r="D5" s="14" t="s">
        <v>19</v>
      </c>
      <c r="E5" s="16">
        <v>68.04</v>
      </c>
      <c r="F5" s="17">
        <f t="shared" si="0"/>
        <v>40.82</v>
      </c>
      <c r="G5" s="18">
        <v>71.83</v>
      </c>
      <c r="H5" s="17">
        <f t="shared" si="1"/>
        <v>28.73</v>
      </c>
      <c r="I5" s="17">
        <f t="shared" si="2"/>
        <v>69.55</v>
      </c>
      <c r="J5" s="21" t="s">
        <v>20</v>
      </c>
      <c r="K5" s="13"/>
    </row>
    <row r="6" s="2" customFormat="1" ht="46" customHeight="1" spans="1:11">
      <c r="A6" s="13">
        <v>4</v>
      </c>
      <c r="B6" s="14" t="s">
        <v>12</v>
      </c>
      <c r="C6" s="15" t="s">
        <v>21</v>
      </c>
      <c r="D6" s="14" t="s">
        <v>22</v>
      </c>
      <c r="E6" s="16">
        <v>68.32</v>
      </c>
      <c r="F6" s="17">
        <f t="shared" si="0"/>
        <v>40.99</v>
      </c>
      <c r="G6" s="18">
        <v>70.33</v>
      </c>
      <c r="H6" s="17">
        <f t="shared" si="1"/>
        <v>28.13</v>
      </c>
      <c r="I6" s="17">
        <f t="shared" si="2"/>
        <v>69.12</v>
      </c>
      <c r="J6" s="21" t="s">
        <v>23</v>
      </c>
      <c r="K6" s="13"/>
    </row>
    <row r="7" s="2" customFormat="1" ht="46" customHeight="1" spans="1:11">
      <c r="A7" s="13">
        <v>5</v>
      </c>
      <c r="B7" s="14" t="s">
        <v>12</v>
      </c>
      <c r="C7" s="15" t="s">
        <v>24</v>
      </c>
      <c r="D7" s="14" t="s">
        <v>25</v>
      </c>
      <c r="E7" s="16">
        <v>68.78</v>
      </c>
      <c r="F7" s="17">
        <f t="shared" si="0"/>
        <v>41.27</v>
      </c>
      <c r="G7" s="18">
        <v>67.17</v>
      </c>
      <c r="H7" s="17">
        <f t="shared" si="1"/>
        <v>26.87</v>
      </c>
      <c r="I7" s="17">
        <f t="shared" si="2"/>
        <v>68.14</v>
      </c>
      <c r="J7" s="21" t="s">
        <v>26</v>
      </c>
      <c r="K7" s="13"/>
    </row>
    <row r="8" s="2" customFormat="1" ht="46" customHeight="1" spans="1:11">
      <c r="A8" s="13">
        <v>6</v>
      </c>
      <c r="B8" s="14" t="s">
        <v>12</v>
      </c>
      <c r="C8" s="15" t="s">
        <v>27</v>
      </c>
      <c r="D8" s="14" t="s">
        <v>28</v>
      </c>
      <c r="E8" s="16">
        <v>62.68</v>
      </c>
      <c r="F8" s="17">
        <f t="shared" si="0"/>
        <v>37.61</v>
      </c>
      <c r="G8" s="18">
        <v>76</v>
      </c>
      <c r="H8" s="17">
        <f t="shared" si="1"/>
        <v>30.4</v>
      </c>
      <c r="I8" s="17">
        <f t="shared" si="2"/>
        <v>68.01</v>
      </c>
      <c r="J8" s="21" t="s">
        <v>29</v>
      </c>
      <c r="K8" s="13"/>
    </row>
    <row r="9" s="2" customFormat="1" ht="46" customHeight="1" spans="1:11">
      <c r="A9" s="13">
        <v>7</v>
      </c>
      <c r="B9" s="14" t="s">
        <v>12</v>
      </c>
      <c r="C9" s="15" t="s">
        <v>30</v>
      </c>
      <c r="D9" s="14" t="s">
        <v>31</v>
      </c>
      <c r="E9" s="16">
        <v>67.14</v>
      </c>
      <c r="F9" s="17">
        <f t="shared" si="0"/>
        <v>40.28</v>
      </c>
      <c r="G9" s="18">
        <v>68.5</v>
      </c>
      <c r="H9" s="17">
        <f t="shared" si="1"/>
        <v>27.4</v>
      </c>
      <c r="I9" s="17">
        <f t="shared" si="2"/>
        <v>67.68</v>
      </c>
      <c r="J9" s="21" t="s">
        <v>32</v>
      </c>
      <c r="K9" s="13"/>
    </row>
    <row r="10" s="2" customFormat="1" ht="46" customHeight="1" spans="1:11">
      <c r="A10" s="13">
        <v>8</v>
      </c>
      <c r="B10" s="14" t="s">
        <v>12</v>
      </c>
      <c r="C10" s="15" t="s">
        <v>33</v>
      </c>
      <c r="D10" s="14" t="s">
        <v>34</v>
      </c>
      <c r="E10" s="16">
        <v>61.44</v>
      </c>
      <c r="F10" s="17">
        <f t="shared" si="0"/>
        <v>36.86</v>
      </c>
      <c r="G10" s="18">
        <v>76.67</v>
      </c>
      <c r="H10" s="17">
        <f t="shared" si="1"/>
        <v>30.67</v>
      </c>
      <c r="I10" s="17">
        <f t="shared" si="2"/>
        <v>67.53</v>
      </c>
      <c r="J10" s="21" t="s">
        <v>35</v>
      </c>
      <c r="K10" s="13"/>
    </row>
    <row r="11" s="2" customFormat="1" ht="46" customHeight="1" spans="1:11">
      <c r="A11" s="13">
        <v>9</v>
      </c>
      <c r="B11" s="14" t="s">
        <v>12</v>
      </c>
      <c r="C11" s="15" t="s">
        <v>36</v>
      </c>
      <c r="D11" s="14" t="s">
        <v>37</v>
      </c>
      <c r="E11" s="16">
        <v>63.94</v>
      </c>
      <c r="F11" s="17">
        <f t="shared" si="0"/>
        <v>38.36</v>
      </c>
      <c r="G11" s="18">
        <v>71.33</v>
      </c>
      <c r="H11" s="17">
        <f t="shared" si="1"/>
        <v>28.53</v>
      </c>
      <c r="I11" s="17">
        <f t="shared" si="2"/>
        <v>66.89</v>
      </c>
      <c r="J11" s="21" t="s">
        <v>38</v>
      </c>
      <c r="K11" s="13"/>
    </row>
    <row r="12" s="2" customFormat="1" ht="46" customHeight="1" spans="1:11">
      <c r="A12" s="13">
        <v>10</v>
      </c>
      <c r="B12" s="14" t="s">
        <v>12</v>
      </c>
      <c r="C12" s="15" t="s">
        <v>39</v>
      </c>
      <c r="D12" s="14" t="s">
        <v>40</v>
      </c>
      <c r="E12" s="16">
        <v>65.94</v>
      </c>
      <c r="F12" s="17">
        <f t="shared" si="0"/>
        <v>39.56</v>
      </c>
      <c r="G12" s="18">
        <v>67.33</v>
      </c>
      <c r="H12" s="17">
        <f t="shared" si="1"/>
        <v>26.93</v>
      </c>
      <c r="I12" s="17">
        <f t="shared" si="2"/>
        <v>66.49</v>
      </c>
      <c r="J12" s="21" t="s">
        <v>41</v>
      </c>
      <c r="K12" s="13"/>
    </row>
    <row r="13" s="2" customFormat="1" ht="46" customHeight="1" spans="1:11">
      <c r="A13" s="13">
        <v>11</v>
      </c>
      <c r="B13" s="14" t="s">
        <v>12</v>
      </c>
      <c r="C13" s="15" t="s">
        <v>42</v>
      </c>
      <c r="D13" s="14" t="s">
        <v>43</v>
      </c>
      <c r="E13" s="16">
        <v>60.5</v>
      </c>
      <c r="F13" s="17">
        <f t="shared" si="0"/>
        <v>36.3</v>
      </c>
      <c r="G13" s="18">
        <v>75</v>
      </c>
      <c r="H13" s="17">
        <f t="shared" si="1"/>
        <v>30</v>
      </c>
      <c r="I13" s="17">
        <f t="shared" si="2"/>
        <v>66.3</v>
      </c>
      <c r="J13" s="21" t="s">
        <v>44</v>
      </c>
      <c r="K13" s="13"/>
    </row>
    <row r="14" s="2" customFormat="1" ht="46" customHeight="1" spans="1:11">
      <c r="A14" s="13">
        <v>12</v>
      </c>
      <c r="B14" s="14" t="s">
        <v>12</v>
      </c>
      <c r="C14" s="15" t="s">
        <v>45</v>
      </c>
      <c r="D14" s="14" t="s">
        <v>46</v>
      </c>
      <c r="E14" s="16">
        <v>62.92</v>
      </c>
      <c r="F14" s="17">
        <f t="shared" si="0"/>
        <v>37.75</v>
      </c>
      <c r="G14" s="18">
        <v>70.33</v>
      </c>
      <c r="H14" s="17">
        <f t="shared" si="1"/>
        <v>28.13</v>
      </c>
      <c r="I14" s="17">
        <f t="shared" si="2"/>
        <v>65.88</v>
      </c>
      <c r="J14" s="21" t="s">
        <v>47</v>
      </c>
      <c r="K14" s="13"/>
    </row>
    <row r="15" s="2" customFormat="1" ht="46" customHeight="1" spans="1:11">
      <c r="A15" s="13">
        <v>13</v>
      </c>
      <c r="B15" s="14" t="s">
        <v>12</v>
      </c>
      <c r="C15" s="15" t="s">
        <v>48</v>
      </c>
      <c r="D15" s="14" t="s">
        <v>49</v>
      </c>
      <c r="E15" s="16">
        <v>62.4</v>
      </c>
      <c r="F15" s="17">
        <f t="shared" si="0"/>
        <v>37.44</v>
      </c>
      <c r="G15" s="18">
        <v>70.67</v>
      </c>
      <c r="H15" s="17">
        <f t="shared" si="1"/>
        <v>28.27</v>
      </c>
      <c r="I15" s="17">
        <f t="shared" si="2"/>
        <v>65.71</v>
      </c>
      <c r="J15" s="21" t="s">
        <v>50</v>
      </c>
      <c r="K15" s="13"/>
    </row>
    <row r="16" s="2" customFormat="1" ht="46" customHeight="1" spans="1:11">
      <c r="A16" s="13">
        <v>14</v>
      </c>
      <c r="B16" s="14" t="s">
        <v>12</v>
      </c>
      <c r="C16" s="15" t="s">
        <v>51</v>
      </c>
      <c r="D16" s="14" t="s">
        <v>52</v>
      </c>
      <c r="E16" s="16">
        <v>61.58</v>
      </c>
      <c r="F16" s="17">
        <f t="shared" si="0"/>
        <v>36.95</v>
      </c>
      <c r="G16" s="18">
        <v>71</v>
      </c>
      <c r="H16" s="17">
        <f t="shared" si="1"/>
        <v>28.4</v>
      </c>
      <c r="I16" s="17">
        <f t="shared" si="2"/>
        <v>65.35</v>
      </c>
      <c r="J16" s="21" t="s">
        <v>53</v>
      </c>
      <c r="K16" s="13"/>
    </row>
    <row r="17" s="2" customFormat="1" ht="46" customHeight="1" spans="1:11">
      <c r="A17" s="13">
        <v>15</v>
      </c>
      <c r="B17" s="14" t="s">
        <v>12</v>
      </c>
      <c r="C17" s="15" t="s">
        <v>54</v>
      </c>
      <c r="D17" s="14" t="s">
        <v>55</v>
      </c>
      <c r="E17" s="16">
        <v>62.58</v>
      </c>
      <c r="F17" s="17">
        <f t="shared" si="0"/>
        <v>37.55</v>
      </c>
      <c r="G17" s="18">
        <v>68.83</v>
      </c>
      <c r="H17" s="17">
        <f t="shared" si="1"/>
        <v>27.53</v>
      </c>
      <c r="I17" s="17">
        <f t="shared" si="2"/>
        <v>65.08</v>
      </c>
      <c r="J17" s="21" t="s">
        <v>56</v>
      </c>
      <c r="K17" s="13"/>
    </row>
    <row r="18" s="2" customFormat="1" ht="46" customHeight="1" spans="1:11">
      <c r="A18" s="13">
        <v>16</v>
      </c>
      <c r="B18" s="14" t="s">
        <v>12</v>
      </c>
      <c r="C18" s="15" t="s">
        <v>57</v>
      </c>
      <c r="D18" s="14" t="s">
        <v>58</v>
      </c>
      <c r="E18" s="16">
        <v>58.96</v>
      </c>
      <c r="F18" s="17">
        <f t="shared" si="0"/>
        <v>35.38</v>
      </c>
      <c r="G18" s="18">
        <v>73.33</v>
      </c>
      <c r="H18" s="17">
        <f t="shared" si="1"/>
        <v>29.33</v>
      </c>
      <c r="I18" s="17">
        <f t="shared" si="2"/>
        <v>64.71</v>
      </c>
      <c r="J18" s="21" t="s">
        <v>59</v>
      </c>
      <c r="K18" s="13"/>
    </row>
    <row r="19" s="2" customFormat="1" ht="46" customHeight="1" spans="1:11">
      <c r="A19" s="13">
        <v>17</v>
      </c>
      <c r="B19" s="14" t="s">
        <v>12</v>
      </c>
      <c r="C19" s="15" t="s">
        <v>60</v>
      </c>
      <c r="D19" s="14" t="s">
        <v>61</v>
      </c>
      <c r="E19" s="16">
        <v>59.36</v>
      </c>
      <c r="F19" s="17">
        <f t="shared" si="0"/>
        <v>35.62</v>
      </c>
      <c r="G19" s="18">
        <v>72</v>
      </c>
      <c r="H19" s="17">
        <f t="shared" si="1"/>
        <v>28.8</v>
      </c>
      <c r="I19" s="17">
        <f t="shared" si="2"/>
        <v>64.42</v>
      </c>
      <c r="J19" s="21" t="s">
        <v>62</v>
      </c>
      <c r="K19" s="13"/>
    </row>
    <row r="20" s="2" customFormat="1" ht="46" customHeight="1" spans="1:11">
      <c r="A20" s="13">
        <v>18</v>
      </c>
      <c r="B20" s="14" t="s">
        <v>12</v>
      </c>
      <c r="C20" s="15" t="s">
        <v>63</v>
      </c>
      <c r="D20" s="14" t="s">
        <v>64</v>
      </c>
      <c r="E20" s="16">
        <v>58.88</v>
      </c>
      <c r="F20" s="17">
        <f t="shared" si="0"/>
        <v>35.33</v>
      </c>
      <c r="G20" s="18">
        <v>71.17</v>
      </c>
      <c r="H20" s="17">
        <f t="shared" si="1"/>
        <v>28.47</v>
      </c>
      <c r="I20" s="17">
        <f t="shared" si="2"/>
        <v>63.8</v>
      </c>
      <c r="J20" s="21" t="s">
        <v>65</v>
      </c>
      <c r="K20" s="13"/>
    </row>
    <row r="21" s="2" customFormat="1" ht="46" customHeight="1" spans="1:11">
      <c r="A21" s="13">
        <v>19</v>
      </c>
      <c r="B21" s="14" t="s">
        <v>12</v>
      </c>
      <c r="C21" s="15" t="s">
        <v>66</v>
      </c>
      <c r="D21" s="14" t="s">
        <v>67</v>
      </c>
      <c r="E21" s="16">
        <v>60.52</v>
      </c>
      <c r="F21" s="17">
        <f t="shared" si="0"/>
        <v>36.31</v>
      </c>
      <c r="G21" s="18">
        <v>68.67</v>
      </c>
      <c r="H21" s="17">
        <f t="shared" si="1"/>
        <v>27.47</v>
      </c>
      <c r="I21" s="17">
        <f t="shared" si="2"/>
        <v>63.78</v>
      </c>
      <c r="J21" s="21" t="s">
        <v>68</v>
      </c>
      <c r="K21" s="13"/>
    </row>
    <row r="22" s="2" customFormat="1" ht="46" customHeight="1" spans="1:11">
      <c r="A22" s="13">
        <v>20</v>
      </c>
      <c r="B22" s="14" t="s">
        <v>12</v>
      </c>
      <c r="C22" s="15" t="s">
        <v>69</v>
      </c>
      <c r="D22" s="14" t="s">
        <v>70</v>
      </c>
      <c r="E22" s="16">
        <v>56.12</v>
      </c>
      <c r="F22" s="17">
        <f t="shared" si="0"/>
        <v>33.67</v>
      </c>
      <c r="G22" s="18">
        <v>74.67</v>
      </c>
      <c r="H22" s="17">
        <f t="shared" si="1"/>
        <v>29.87</v>
      </c>
      <c r="I22" s="17">
        <f t="shared" si="2"/>
        <v>63.54</v>
      </c>
      <c r="J22" s="21" t="s">
        <v>71</v>
      </c>
      <c r="K22" s="13"/>
    </row>
    <row r="23" s="2" customFormat="1" ht="46" customHeight="1" spans="1:11">
      <c r="A23" s="13">
        <v>21</v>
      </c>
      <c r="B23" s="14" t="s">
        <v>12</v>
      </c>
      <c r="C23" s="15" t="s">
        <v>72</v>
      </c>
      <c r="D23" s="14" t="s">
        <v>73</v>
      </c>
      <c r="E23" s="16">
        <v>62.06</v>
      </c>
      <c r="F23" s="17">
        <f t="shared" si="0"/>
        <v>37.24</v>
      </c>
      <c r="G23" s="18">
        <v>65</v>
      </c>
      <c r="H23" s="17">
        <f t="shared" si="1"/>
        <v>26</v>
      </c>
      <c r="I23" s="17">
        <f t="shared" si="2"/>
        <v>63.24</v>
      </c>
      <c r="J23" s="21" t="s">
        <v>74</v>
      </c>
      <c r="K23" s="13"/>
    </row>
    <row r="24" s="2" customFormat="1" ht="46" customHeight="1" spans="1:11">
      <c r="A24" s="13">
        <v>22</v>
      </c>
      <c r="B24" s="14" t="s">
        <v>12</v>
      </c>
      <c r="C24" s="15" t="s">
        <v>75</v>
      </c>
      <c r="D24" s="14" t="s">
        <v>76</v>
      </c>
      <c r="E24" s="16">
        <v>58.48</v>
      </c>
      <c r="F24" s="17">
        <f t="shared" si="0"/>
        <v>35.09</v>
      </c>
      <c r="G24" s="18">
        <v>69.5</v>
      </c>
      <c r="H24" s="17">
        <f t="shared" si="1"/>
        <v>27.8</v>
      </c>
      <c r="I24" s="17">
        <f t="shared" si="2"/>
        <v>62.89</v>
      </c>
      <c r="J24" s="21" t="s">
        <v>77</v>
      </c>
      <c r="K24" s="13"/>
    </row>
    <row r="25" s="2" customFormat="1" ht="46" customHeight="1" spans="1:11">
      <c r="A25" s="13">
        <v>23</v>
      </c>
      <c r="B25" s="14" t="s">
        <v>12</v>
      </c>
      <c r="C25" s="15" t="s">
        <v>78</v>
      </c>
      <c r="D25" s="14" t="s">
        <v>79</v>
      </c>
      <c r="E25" s="16">
        <v>57.74</v>
      </c>
      <c r="F25" s="17">
        <f t="shared" si="0"/>
        <v>34.64</v>
      </c>
      <c r="G25" s="18">
        <v>70</v>
      </c>
      <c r="H25" s="17">
        <f t="shared" si="1"/>
        <v>28</v>
      </c>
      <c r="I25" s="17">
        <f t="shared" si="2"/>
        <v>62.64</v>
      </c>
      <c r="J25" s="21" t="s">
        <v>80</v>
      </c>
      <c r="K25" s="13"/>
    </row>
    <row r="26" s="2" customFormat="1" ht="46" customHeight="1" spans="1:11">
      <c r="A26" s="13">
        <v>24</v>
      </c>
      <c r="B26" s="14" t="s">
        <v>12</v>
      </c>
      <c r="C26" s="15" t="s">
        <v>81</v>
      </c>
      <c r="D26" s="14" t="s">
        <v>82</v>
      </c>
      <c r="E26" s="16">
        <v>58.34</v>
      </c>
      <c r="F26" s="17">
        <f t="shared" si="0"/>
        <v>35</v>
      </c>
      <c r="G26" s="18">
        <v>68.33</v>
      </c>
      <c r="H26" s="17">
        <f t="shared" si="1"/>
        <v>27.33</v>
      </c>
      <c r="I26" s="17">
        <f t="shared" si="2"/>
        <v>62.33</v>
      </c>
      <c r="J26" s="21" t="s">
        <v>83</v>
      </c>
      <c r="K26" s="13"/>
    </row>
    <row r="27" s="2" customFormat="1" ht="46" customHeight="1" spans="1:11">
      <c r="A27" s="13">
        <v>25</v>
      </c>
      <c r="B27" s="14" t="s">
        <v>12</v>
      </c>
      <c r="C27" s="15" t="s">
        <v>84</v>
      </c>
      <c r="D27" s="14" t="s">
        <v>85</v>
      </c>
      <c r="E27" s="16">
        <v>59.92</v>
      </c>
      <c r="F27" s="17">
        <f t="shared" si="0"/>
        <v>35.95</v>
      </c>
      <c r="G27" s="18">
        <v>65.67</v>
      </c>
      <c r="H27" s="17">
        <f t="shared" si="1"/>
        <v>26.27</v>
      </c>
      <c r="I27" s="17">
        <f t="shared" si="2"/>
        <v>62.22</v>
      </c>
      <c r="J27" s="21" t="s">
        <v>86</v>
      </c>
      <c r="K27" s="13"/>
    </row>
    <row r="28" s="2" customFormat="1" ht="46" customHeight="1" spans="1:11">
      <c r="A28" s="13">
        <v>26</v>
      </c>
      <c r="B28" s="14" t="s">
        <v>12</v>
      </c>
      <c r="C28" s="15" t="s">
        <v>87</v>
      </c>
      <c r="D28" s="14" t="s">
        <v>88</v>
      </c>
      <c r="E28" s="16">
        <v>59.6</v>
      </c>
      <c r="F28" s="17">
        <f t="shared" si="0"/>
        <v>35.76</v>
      </c>
      <c r="G28" s="18">
        <v>65.67</v>
      </c>
      <c r="H28" s="17">
        <f t="shared" si="1"/>
        <v>26.27</v>
      </c>
      <c r="I28" s="17">
        <f t="shared" si="2"/>
        <v>62.03</v>
      </c>
      <c r="J28" s="21" t="s">
        <v>89</v>
      </c>
      <c r="K28" s="13"/>
    </row>
    <row r="29" s="2" customFormat="1" ht="46" customHeight="1" spans="1:11">
      <c r="A29" s="13">
        <v>27</v>
      </c>
      <c r="B29" s="14" t="s">
        <v>12</v>
      </c>
      <c r="C29" s="15" t="s">
        <v>90</v>
      </c>
      <c r="D29" s="14" t="s">
        <v>91</v>
      </c>
      <c r="E29" s="16">
        <v>58.28</v>
      </c>
      <c r="F29" s="17">
        <f t="shared" si="0"/>
        <v>34.97</v>
      </c>
      <c r="G29" s="18">
        <v>67.5</v>
      </c>
      <c r="H29" s="17">
        <f t="shared" si="1"/>
        <v>27</v>
      </c>
      <c r="I29" s="17">
        <f t="shared" si="2"/>
        <v>61.97</v>
      </c>
      <c r="J29" s="21" t="s">
        <v>92</v>
      </c>
      <c r="K29" s="13"/>
    </row>
    <row r="30" s="2" customFormat="1" ht="46" customHeight="1" spans="1:11">
      <c r="A30" s="13">
        <v>28</v>
      </c>
      <c r="B30" s="14" t="s">
        <v>12</v>
      </c>
      <c r="C30" s="15" t="s">
        <v>93</v>
      </c>
      <c r="D30" s="14" t="s">
        <v>94</v>
      </c>
      <c r="E30" s="16">
        <v>57.54</v>
      </c>
      <c r="F30" s="17">
        <f t="shared" si="0"/>
        <v>34.52</v>
      </c>
      <c r="G30" s="18">
        <v>68.33</v>
      </c>
      <c r="H30" s="17">
        <f t="shared" si="1"/>
        <v>27.33</v>
      </c>
      <c r="I30" s="17">
        <f t="shared" si="2"/>
        <v>61.85</v>
      </c>
      <c r="J30" s="21" t="s">
        <v>95</v>
      </c>
      <c r="K30" s="13"/>
    </row>
    <row r="31" s="2" customFormat="1" ht="46" customHeight="1" spans="1:11">
      <c r="A31" s="13">
        <v>29</v>
      </c>
      <c r="B31" s="14" t="s">
        <v>12</v>
      </c>
      <c r="C31" s="15" t="s">
        <v>96</v>
      </c>
      <c r="D31" s="14" t="s">
        <v>97</v>
      </c>
      <c r="E31" s="16">
        <v>56.22</v>
      </c>
      <c r="F31" s="17">
        <f t="shared" si="0"/>
        <v>33.73</v>
      </c>
      <c r="G31" s="18">
        <v>70</v>
      </c>
      <c r="H31" s="17">
        <f t="shared" si="1"/>
        <v>28</v>
      </c>
      <c r="I31" s="17">
        <f t="shared" si="2"/>
        <v>61.73</v>
      </c>
      <c r="J31" s="21" t="s">
        <v>98</v>
      </c>
      <c r="K31" s="13"/>
    </row>
    <row r="32" s="2" customFormat="1" ht="46" customHeight="1" spans="1:11">
      <c r="A32" s="13">
        <v>30</v>
      </c>
      <c r="B32" s="14" t="s">
        <v>12</v>
      </c>
      <c r="C32" s="15" t="s">
        <v>99</v>
      </c>
      <c r="D32" s="14" t="s">
        <v>100</v>
      </c>
      <c r="E32" s="16">
        <v>57.8</v>
      </c>
      <c r="F32" s="17">
        <f t="shared" si="0"/>
        <v>34.68</v>
      </c>
      <c r="G32" s="18">
        <v>66.33</v>
      </c>
      <c r="H32" s="17">
        <f t="shared" si="1"/>
        <v>26.53</v>
      </c>
      <c r="I32" s="17">
        <f t="shared" si="2"/>
        <v>61.21</v>
      </c>
      <c r="J32" s="21" t="s">
        <v>101</v>
      </c>
      <c r="K32" s="13"/>
    </row>
    <row r="33" s="2" customFormat="1" ht="46" customHeight="1" spans="1:11">
      <c r="A33" s="13">
        <v>31</v>
      </c>
      <c r="B33" s="14" t="s">
        <v>12</v>
      </c>
      <c r="C33" s="15" t="s">
        <v>102</v>
      </c>
      <c r="D33" s="14" t="s">
        <v>103</v>
      </c>
      <c r="E33" s="16">
        <v>56.38</v>
      </c>
      <c r="F33" s="17">
        <f t="shared" si="0"/>
        <v>33.83</v>
      </c>
      <c r="G33" s="18">
        <v>68.33</v>
      </c>
      <c r="H33" s="17">
        <f t="shared" si="1"/>
        <v>27.33</v>
      </c>
      <c r="I33" s="17">
        <f t="shared" si="2"/>
        <v>61.16</v>
      </c>
      <c r="J33" s="21" t="s">
        <v>104</v>
      </c>
      <c r="K33" s="13"/>
    </row>
    <row r="34" s="2" customFormat="1" ht="46" customHeight="1" spans="1:11">
      <c r="A34" s="13">
        <v>32</v>
      </c>
      <c r="B34" s="14" t="s">
        <v>12</v>
      </c>
      <c r="C34" s="15" t="s">
        <v>105</v>
      </c>
      <c r="D34" s="14" t="s">
        <v>106</v>
      </c>
      <c r="E34" s="16">
        <v>57.46</v>
      </c>
      <c r="F34" s="17">
        <f t="shared" si="0"/>
        <v>34.48</v>
      </c>
      <c r="G34" s="18">
        <v>66.33</v>
      </c>
      <c r="H34" s="17">
        <f t="shared" si="1"/>
        <v>26.53</v>
      </c>
      <c r="I34" s="17">
        <f t="shared" si="2"/>
        <v>61.01</v>
      </c>
      <c r="J34" s="21" t="s">
        <v>107</v>
      </c>
      <c r="K34" s="13"/>
    </row>
    <row r="35" s="2" customFormat="1" ht="46" customHeight="1" spans="1:11">
      <c r="A35" s="13">
        <v>33</v>
      </c>
      <c r="B35" s="14" t="s">
        <v>12</v>
      </c>
      <c r="C35" s="15" t="s">
        <v>108</v>
      </c>
      <c r="D35" s="14" t="s">
        <v>109</v>
      </c>
      <c r="E35" s="16">
        <v>57.38</v>
      </c>
      <c r="F35" s="17">
        <f t="shared" si="0"/>
        <v>34.43</v>
      </c>
      <c r="G35" s="18">
        <v>64.67</v>
      </c>
      <c r="H35" s="17">
        <f t="shared" si="1"/>
        <v>25.87</v>
      </c>
      <c r="I35" s="17">
        <f t="shared" si="2"/>
        <v>60.3</v>
      </c>
      <c r="J35" s="21" t="s">
        <v>110</v>
      </c>
      <c r="K35" s="13"/>
    </row>
    <row r="36" s="2" customFormat="1" ht="46" customHeight="1" spans="1:11">
      <c r="A36" s="13">
        <v>34</v>
      </c>
      <c r="B36" s="14" t="s">
        <v>12</v>
      </c>
      <c r="C36" s="15" t="s">
        <v>111</v>
      </c>
      <c r="D36" s="14" t="s">
        <v>112</v>
      </c>
      <c r="E36" s="16">
        <v>56.46</v>
      </c>
      <c r="F36" s="17">
        <f t="shared" si="0"/>
        <v>33.88</v>
      </c>
      <c r="G36" s="18">
        <v>66</v>
      </c>
      <c r="H36" s="17">
        <f t="shared" si="1"/>
        <v>26.4</v>
      </c>
      <c r="I36" s="17">
        <f t="shared" si="2"/>
        <v>60.28</v>
      </c>
      <c r="J36" s="21" t="s">
        <v>113</v>
      </c>
      <c r="K36" s="13"/>
    </row>
    <row r="37" s="2" customFormat="1" ht="46" customHeight="1" spans="1:11">
      <c r="A37" s="13">
        <v>35</v>
      </c>
      <c r="B37" s="14" t="s">
        <v>12</v>
      </c>
      <c r="C37" s="15" t="s">
        <v>114</v>
      </c>
      <c r="D37" s="14" t="s">
        <v>115</v>
      </c>
      <c r="E37" s="16">
        <v>56.02</v>
      </c>
      <c r="F37" s="17">
        <f t="shared" si="0"/>
        <v>33.61</v>
      </c>
      <c r="G37" s="18">
        <v>66.67</v>
      </c>
      <c r="H37" s="17">
        <f t="shared" si="1"/>
        <v>26.67</v>
      </c>
      <c r="I37" s="17">
        <f t="shared" si="2"/>
        <v>60.28</v>
      </c>
      <c r="J37" s="21" t="s">
        <v>113</v>
      </c>
      <c r="K37" s="13"/>
    </row>
    <row r="38" s="2" customFormat="1" ht="46" customHeight="1" spans="1:11">
      <c r="A38" s="13">
        <v>36</v>
      </c>
      <c r="B38" s="14" t="s">
        <v>12</v>
      </c>
      <c r="C38" s="15" t="s">
        <v>116</v>
      </c>
      <c r="D38" s="14" t="s">
        <v>117</v>
      </c>
      <c r="E38" s="16">
        <v>56.04</v>
      </c>
      <c r="F38" s="17">
        <f t="shared" si="0"/>
        <v>33.62</v>
      </c>
      <c r="G38" s="18">
        <v>64.67</v>
      </c>
      <c r="H38" s="17">
        <f t="shared" si="1"/>
        <v>25.87</v>
      </c>
      <c r="I38" s="17">
        <f t="shared" si="2"/>
        <v>59.49</v>
      </c>
      <c r="J38" s="21" t="s">
        <v>118</v>
      </c>
      <c r="K38" s="13"/>
    </row>
    <row r="39" s="2" customFormat="1" ht="46" customHeight="1" spans="1:11">
      <c r="A39" s="13">
        <v>37</v>
      </c>
      <c r="B39" s="14" t="s">
        <v>12</v>
      </c>
      <c r="C39" s="15" t="s">
        <v>119</v>
      </c>
      <c r="D39" s="14" t="s">
        <v>120</v>
      </c>
      <c r="E39" s="16">
        <v>56.22</v>
      </c>
      <c r="F39" s="17">
        <f t="shared" si="0"/>
        <v>33.73</v>
      </c>
      <c r="G39" s="18">
        <v>63</v>
      </c>
      <c r="H39" s="17">
        <f t="shared" si="1"/>
        <v>25.2</v>
      </c>
      <c r="I39" s="17">
        <f t="shared" si="2"/>
        <v>58.93</v>
      </c>
      <c r="J39" s="21" t="s">
        <v>121</v>
      </c>
      <c r="K39" s="13"/>
    </row>
    <row r="40" s="2" customFormat="1" ht="46" customHeight="1" spans="1:11">
      <c r="A40" s="13">
        <v>38</v>
      </c>
      <c r="B40" s="14" t="s">
        <v>12</v>
      </c>
      <c r="C40" s="15" t="s">
        <v>122</v>
      </c>
      <c r="D40" s="14" t="s">
        <v>123</v>
      </c>
      <c r="E40" s="16">
        <v>58.08</v>
      </c>
      <c r="F40" s="17">
        <f t="shared" si="0"/>
        <v>34.85</v>
      </c>
      <c r="G40" s="18">
        <v>60</v>
      </c>
      <c r="H40" s="17">
        <f t="shared" si="1"/>
        <v>24</v>
      </c>
      <c r="I40" s="17">
        <f t="shared" si="2"/>
        <v>58.85</v>
      </c>
      <c r="J40" s="21" t="s">
        <v>124</v>
      </c>
      <c r="K40" s="13"/>
    </row>
    <row r="41" s="2" customFormat="1" ht="46" customHeight="1" spans="1:11">
      <c r="A41" s="13">
        <v>39</v>
      </c>
      <c r="B41" s="14" t="s">
        <v>12</v>
      </c>
      <c r="C41" s="15" t="s">
        <v>125</v>
      </c>
      <c r="D41" s="14" t="s">
        <v>126</v>
      </c>
      <c r="E41" s="16">
        <v>57.1</v>
      </c>
      <c r="F41" s="17">
        <f t="shared" si="0"/>
        <v>34.26</v>
      </c>
      <c r="G41" s="18">
        <v>61.17</v>
      </c>
      <c r="H41" s="17">
        <f t="shared" si="1"/>
        <v>24.47</v>
      </c>
      <c r="I41" s="17">
        <f t="shared" si="2"/>
        <v>58.73</v>
      </c>
      <c r="J41" s="21" t="s">
        <v>127</v>
      </c>
      <c r="K41" s="13"/>
    </row>
    <row r="42" s="2" customFormat="1" ht="46" customHeight="1" spans="1:11">
      <c r="A42" s="13">
        <v>40</v>
      </c>
      <c r="B42" s="14" t="s">
        <v>12</v>
      </c>
      <c r="C42" s="15" t="s">
        <v>128</v>
      </c>
      <c r="D42" s="14" t="s">
        <v>129</v>
      </c>
      <c r="E42" s="16">
        <v>64.88</v>
      </c>
      <c r="F42" s="17">
        <f t="shared" si="0"/>
        <v>38.93</v>
      </c>
      <c r="G42" s="18">
        <v>0</v>
      </c>
      <c r="H42" s="17">
        <f t="shared" si="1"/>
        <v>0</v>
      </c>
      <c r="I42" s="17">
        <f t="shared" si="2"/>
        <v>38.93</v>
      </c>
      <c r="J42" s="21"/>
      <c r="K42" s="13" t="s">
        <v>130</v>
      </c>
    </row>
  </sheetData>
  <mergeCells count="1">
    <mergeCell ref="A1:K1"/>
  </mergeCells>
  <printOptions horizontalCentered="1"/>
  <pageMargins left="0.0388888888888889" right="0.0388888888888889" top="0.275" bottom="0.196527777777778" header="0.196527777777778" footer="0.0784722222222222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叶威</cp:lastModifiedBy>
  <dcterms:created xsi:type="dcterms:W3CDTF">2023-08-31T01:30:00Z</dcterms:created>
  <dcterms:modified xsi:type="dcterms:W3CDTF">2023-09-11T08:21:21Z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E130B3740A2B49C894C110E413502364_13</vt:lpwstr>
  </property>
  <property fmtid="{D5CDD505-2E9C-101B-9397-08002B2CF9AE}" pid="3" name="KSOProductBuildVer">
    <vt:lpwstr>2052-12.1.0.15374</vt:lpwstr>
  </property>
</Properties>
</file>