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幼儿园" sheetId="1" r:id="rId1"/>
    <sheet name="小学语文" sheetId="2" r:id="rId2"/>
    <sheet name="小学数学" sheetId="3" r:id="rId3"/>
    <sheet name="小学英语" sheetId="4" r:id="rId4"/>
    <sheet name="小学体育" sheetId="5" r:id="rId5"/>
    <sheet name="小学音乐" sheetId="6" r:id="rId6"/>
    <sheet name="小学美术" sheetId="7" r:id="rId7"/>
    <sheet name="初中语文" sheetId="8" r:id="rId8"/>
    <sheet name="初中数学" sheetId="9" r:id="rId9"/>
    <sheet name="初中英语" sheetId="10" r:id="rId10"/>
    <sheet name="初中物理" sheetId="11" r:id="rId11"/>
    <sheet name="初中体育" sheetId="12" r:id="rId12"/>
    <sheet name="初中心理健康教育" sheetId="13" r:id="rId13"/>
  </sheets>
  <definedNames>
    <definedName name="_xlnm.Print_Titles" localSheetId="8">'初中数学'!$1:$2</definedName>
    <definedName name="_xlnm.Print_Titles" localSheetId="11">'初中体育'!$1:$2</definedName>
    <definedName name="_xlnm.Print_Titles" localSheetId="10">'初中物理'!$1:$2</definedName>
    <definedName name="_xlnm.Print_Titles" localSheetId="12">'初中心理健康教育'!$1:$2</definedName>
    <definedName name="_xlnm.Print_Titles" localSheetId="9">'初中英语'!$1:$2</definedName>
    <definedName name="_xlnm.Print_Titles" localSheetId="7">'初中语文'!$1:$2</definedName>
    <definedName name="_xlnm.Print_Titles" localSheetId="6">'小学美术'!$1:$2</definedName>
    <definedName name="_xlnm.Print_Titles" localSheetId="2">'小学数学'!$1:$2</definedName>
    <definedName name="_xlnm.Print_Titles" localSheetId="4">'小学体育'!$1:$2</definedName>
    <definedName name="_xlnm.Print_Titles" localSheetId="5">'小学音乐'!$1:$2</definedName>
    <definedName name="_xlnm.Print_Titles" localSheetId="3">'小学英语'!$1:$2</definedName>
    <definedName name="_xlnm.Print_Titles" localSheetId="1">'小学语文'!$1:$2</definedName>
    <definedName name="_xlnm.Print_Titles" localSheetId="0">'幼儿园'!$1:$2</definedName>
  </definedNames>
  <calcPr fullCalcOnLoad="1"/>
</workbook>
</file>

<file path=xl/sharedStrings.xml><?xml version="1.0" encoding="utf-8"?>
<sst xmlns="http://schemas.openxmlformats.org/spreadsheetml/2006/main" count="434" uniqueCount="30">
  <si>
    <t>遂平县2023年公开招聘教师总成绩</t>
  </si>
  <si>
    <t>序号</t>
  </si>
  <si>
    <t>准考证号</t>
  </si>
  <si>
    <t>岗位名称</t>
  </si>
  <si>
    <t>笔试成绩</t>
  </si>
  <si>
    <t>面试
抽签号</t>
  </si>
  <si>
    <t>微型课
成绩</t>
  </si>
  <si>
    <t>才艺展示
成绩</t>
  </si>
  <si>
    <t>总成绩</t>
  </si>
  <si>
    <t>幼儿园</t>
  </si>
  <si>
    <t>缺考</t>
  </si>
  <si>
    <t>面试成绩</t>
  </si>
  <si>
    <t>小学语文</t>
  </si>
  <si>
    <t>小学数学</t>
  </si>
  <si>
    <t>小学英语</t>
  </si>
  <si>
    <t>小学体育</t>
  </si>
  <si>
    <t>小学音乐</t>
  </si>
  <si>
    <t>0</t>
  </si>
  <si>
    <t>小学美术</t>
  </si>
  <si>
    <t>初中语文</t>
  </si>
  <si>
    <t>初中数学</t>
  </si>
  <si>
    <t>初中英语</t>
  </si>
  <si>
    <t>姓名</t>
  </si>
  <si>
    <t>王擎</t>
  </si>
  <si>
    <t>初中物理</t>
  </si>
  <si>
    <t>任家欣</t>
  </si>
  <si>
    <t>梁笑语</t>
  </si>
  <si>
    <t>单晓晓</t>
  </si>
  <si>
    <t>初中体育</t>
  </si>
  <si>
    <t>初中心理健康教育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</si>
</sst>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0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4"/>
      <color indexed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8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name val="Calibri"/>
      <family val="0"/>
    </font>
    <font>
      <sz val="14"/>
      <color rgb="FFFF0000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20"/>
      <name val="Calibri"/>
      <family val="0"/>
    </font>
    <font>
      <sz val="14"/>
      <color theme="1"/>
      <name val="宋体"/>
      <family val="0"/>
    </font>
    <font>
      <b/>
      <sz val="20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37"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6" fontId="52" fillId="0" borderId="0" xfId="0" applyNumberFormat="1" applyFont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176" fontId="53" fillId="0" borderId="9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NumberFormat="1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0" fontId="55" fillId="0" borderId="9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176" fontId="55" fillId="0" borderId="9" xfId="0" applyNumberFormat="1" applyFont="1" applyBorder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53" fillId="0" borderId="9" xfId="0" applyNumberFormat="1" applyFont="1" applyBorder="1" applyAlignment="1">
      <alignment horizontal="center" vertical="center" wrapText="1"/>
    </xf>
    <xf numFmtId="176" fontId="53" fillId="0" borderId="9" xfId="0" applyNumberFormat="1" applyFont="1" applyBorder="1" applyAlignment="1">
      <alignment horizontal="center" vertical="center" wrapText="1"/>
    </xf>
    <xf numFmtId="0" fontId="50" fillId="0" borderId="9" xfId="0" applyNumberFormat="1" applyFont="1" applyBorder="1" applyAlignment="1">
      <alignment horizontal="center" vertical="center"/>
    </xf>
    <xf numFmtId="49" fontId="50" fillId="0" borderId="9" xfId="0" applyNumberFormat="1" applyFont="1" applyBorder="1" applyAlignment="1">
      <alignment horizontal="center" vertical="center"/>
    </xf>
    <xf numFmtId="49" fontId="50" fillId="0" borderId="9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0" borderId="9" xfId="0" applyNumberFormat="1" applyFont="1" applyBorder="1" applyAlignment="1">
      <alignment horizontal="center" vertical="center"/>
    </xf>
    <xf numFmtId="49" fontId="55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7" fillId="0" borderId="9" xfId="0" applyNumberFormat="1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176" fontId="58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29">
      <selection activeCell="A44" sqref="A44:H44"/>
    </sheetView>
  </sheetViews>
  <sheetFormatPr defaultColWidth="9.140625" defaultRowHeight="24.75" customHeight="1"/>
  <cols>
    <col min="1" max="1" width="8.00390625" style="3" customWidth="1"/>
    <col min="2" max="2" width="17.8515625" style="3" customWidth="1"/>
    <col min="3" max="3" width="13.140625" style="3" customWidth="1"/>
    <col min="4" max="4" width="12.140625" style="3" customWidth="1"/>
    <col min="5" max="5" width="10.28125" style="3" customWidth="1"/>
    <col min="6" max="6" width="11.8515625" style="4" customWidth="1"/>
    <col min="7" max="7" width="13.28125" style="4" customWidth="1"/>
    <col min="8" max="8" width="18.7109375" style="4" customWidth="1"/>
    <col min="9" max="9" width="9.140625" style="3" customWidth="1"/>
    <col min="10" max="10" width="40.8515625" style="3" customWidth="1"/>
    <col min="11" max="16384" width="9.140625" style="3" customWidth="1"/>
  </cols>
  <sheetData>
    <row r="1" spans="1:8" ht="51" customHeight="1">
      <c r="A1" s="33" t="s">
        <v>0</v>
      </c>
      <c r="B1" s="33"/>
      <c r="C1" s="33"/>
      <c r="D1" s="33"/>
      <c r="E1" s="33"/>
      <c r="F1" s="33"/>
      <c r="G1" s="33"/>
      <c r="H1" s="33"/>
    </row>
    <row r="2" spans="1:8" s="1" customFormat="1" ht="39" customHeight="1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20" t="s">
        <v>6</v>
      </c>
      <c r="G2" s="20" t="s">
        <v>7</v>
      </c>
      <c r="H2" s="8" t="s">
        <v>8</v>
      </c>
    </row>
    <row r="3" spans="1:8" s="1" customFormat="1" ht="24.75" customHeight="1">
      <c r="A3" s="9">
        <v>1</v>
      </c>
      <c r="B3" s="27">
        <v>23100133216</v>
      </c>
      <c r="C3" s="28" t="s">
        <v>9</v>
      </c>
      <c r="D3" s="29">
        <v>80.1</v>
      </c>
      <c r="E3" s="12">
        <v>34</v>
      </c>
      <c r="F3" s="13">
        <v>85.08</v>
      </c>
      <c r="G3" s="13">
        <v>85.64</v>
      </c>
      <c r="H3" s="13">
        <f aca="true" t="shared" si="0" ref="H3:H43">D3*40%+F3*30%+G3*30%</f>
        <v>83.256</v>
      </c>
    </row>
    <row r="4" spans="1:8" s="1" customFormat="1" ht="24.75" customHeight="1">
      <c r="A4" s="9">
        <v>2</v>
      </c>
      <c r="B4" s="27">
        <v>23100133112</v>
      </c>
      <c r="C4" s="28" t="s">
        <v>9</v>
      </c>
      <c r="D4" s="29">
        <v>77.2</v>
      </c>
      <c r="E4" s="12">
        <v>28</v>
      </c>
      <c r="F4" s="13">
        <v>86.18</v>
      </c>
      <c r="G4" s="13">
        <v>86.34</v>
      </c>
      <c r="H4" s="13">
        <f t="shared" si="0"/>
        <v>82.63600000000001</v>
      </c>
    </row>
    <row r="5" spans="1:8" s="1" customFormat="1" ht="24.75" customHeight="1">
      <c r="A5" s="9">
        <v>3</v>
      </c>
      <c r="B5" s="27">
        <v>23100133802</v>
      </c>
      <c r="C5" s="28" t="s">
        <v>9</v>
      </c>
      <c r="D5" s="29">
        <v>76.7</v>
      </c>
      <c r="E5" s="12">
        <v>22</v>
      </c>
      <c r="F5" s="13">
        <v>86.08</v>
      </c>
      <c r="G5" s="13">
        <v>86.24</v>
      </c>
      <c r="H5" s="13">
        <f t="shared" si="0"/>
        <v>82.376</v>
      </c>
    </row>
    <row r="6" spans="1:8" s="1" customFormat="1" ht="24.75" customHeight="1">
      <c r="A6" s="9">
        <v>4</v>
      </c>
      <c r="B6" s="27">
        <v>23100133403</v>
      </c>
      <c r="C6" s="28" t="s">
        <v>9</v>
      </c>
      <c r="D6" s="29">
        <v>75.8</v>
      </c>
      <c r="E6" s="12">
        <v>40</v>
      </c>
      <c r="F6" s="13">
        <v>86.16</v>
      </c>
      <c r="G6" s="13">
        <v>86.22</v>
      </c>
      <c r="H6" s="13">
        <f t="shared" si="0"/>
        <v>82.03399999999999</v>
      </c>
    </row>
    <row r="7" spans="1:8" s="1" customFormat="1" ht="24.75" customHeight="1">
      <c r="A7" s="9">
        <v>5</v>
      </c>
      <c r="B7" s="27">
        <v>23100133017</v>
      </c>
      <c r="C7" s="28" t="s">
        <v>9</v>
      </c>
      <c r="D7" s="29">
        <v>78.9</v>
      </c>
      <c r="E7" s="12">
        <v>24</v>
      </c>
      <c r="F7" s="13">
        <v>84.16</v>
      </c>
      <c r="G7" s="13">
        <v>84.02</v>
      </c>
      <c r="H7" s="13">
        <f t="shared" si="0"/>
        <v>82.014</v>
      </c>
    </row>
    <row r="8" spans="1:8" s="1" customFormat="1" ht="24.75" customHeight="1">
      <c r="A8" s="9">
        <v>6</v>
      </c>
      <c r="B8" s="27">
        <v>23100132906</v>
      </c>
      <c r="C8" s="28" t="s">
        <v>9</v>
      </c>
      <c r="D8" s="29">
        <v>80.4</v>
      </c>
      <c r="E8" s="12">
        <v>16</v>
      </c>
      <c r="F8" s="13">
        <v>82.78</v>
      </c>
      <c r="G8" s="13">
        <v>82.62</v>
      </c>
      <c r="H8" s="13">
        <f t="shared" si="0"/>
        <v>81.78</v>
      </c>
    </row>
    <row r="9" spans="1:8" s="1" customFormat="1" ht="24.75" customHeight="1">
      <c r="A9" s="9">
        <v>7</v>
      </c>
      <c r="B9" s="27">
        <v>23100133414</v>
      </c>
      <c r="C9" s="28" t="s">
        <v>9</v>
      </c>
      <c r="D9" s="29">
        <v>76.9</v>
      </c>
      <c r="E9" s="12">
        <v>27</v>
      </c>
      <c r="F9" s="13">
        <v>83.08</v>
      </c>
      <c r="G9" s="13">
        <v>83.3</v>
      </c>
      <c r="H9" s="13">
        <f t="shared" si="0"/>
        <v>80.674</v>
      </c>
    </row>
    <row r="10" spans="1:8" s="1" customFormat="1" ht="24.75" customHeight="1">
      <c r="A10" s="9">
        <v>8</v>
      </c>
      <c r="B10" s="27">
        <v>23100133030</v>
      </c>
      <c r="C10" s="28" t="s">
        <v>9</v>
      </c>
      <c r="D10" s="29">
        <v>77.9</v>
      </c>
      <c r="E10" s="12">
        <v>1</v>
      </c>
      <c r="F10" s="13">
        <v>81.76</v>
      </c>
      <c r="G10" s="13">
        <v>83.04</v>
      </c>
      <c r="H10" s="13">
        <f t="shared" si="0"/>
        <v>80.60000000000001</v>
      </c>
    </row>
    <row r="11" spans="1:8" s="1" customFormat="1" ht="24.75" customHeight="1">
      <c r="A11" s="9">
        <v>9</v>
      </c>
      <c r="B11" s="27">
        <v>23100133519</v>
      </c>
      <c r="C11" s="28" t="s">
        <v>9</v>
      </c>
      <c r="D11" s="29">
        <v>71.9</v>
      </c>
      <c r="E11" s="12">
        <v>31</v>
      </c>
      <c r="F11" s="13">
        <v>84.9</v>
      </c>
      <c r="G11" s="13">
        <v>85.58</v>
      </c>
      <c r="H11" s="13">
        <f t="shared" si="0"/>
        <v>79.904</v>
      </c>
    </row>
    <row r="12" spans="1:8" s="1" customFormat="1" ht="24.75" customHeight="1">
      <c r="A12" s="9">
        <v>10</v>
      </c>
      <c r="B12" s="27">
        <v>23100133416</v>
      </c>
      <c r="C12" s="28" t="s">
        <v>9</v>
      </c>
      <c r="D12" s="29">
        <v>74.4</v>
      </c>
      <c r="E12" s="12">
        <v>20</v>
      </c>
      <c r="F12" s="13">
        <v>83.66</v>
      </c>
      <c r="G12" s="13">
        <v>83.22</v>
      </c>
      <c r="H12" s="13">
        <f t="shared" si="0"/>
        <v>79.824</v>
      </c>
    </row>
    <row r="13" spans="1:8" s="1" customFormat="1" ht="24.75" customHeight="1">
      <c r="A13" s="9">
        <v>11</v>
      </c>
      <c r="B13" s="27">
        <v>23100133009</v>
      </c>
      <c r="C13" s="28" t="s">
        <v>9</v>
      </c>
      <c r="D13" s="29">
        <v>73.3</v>
      </c>
      <c r="E13" s="12">
        <v>37</v>
      </c>
      <c r="F13" s="13">
        <v>84.52</v>
      </c>
      <c r="G13" s="13">
        <v>83.32</v>
      </c>
      <c r="H13" s="13">
        <f t="shared" si="0"/>
        <v>79.672</v>
      </c>
    </row>
    <row r="14" spans="1:8" s="1" customFormat="1" ht="24.75" customHeight="1">
      <c r="A14" s="9">
        <v>12</v>
      </c>
      <c r="B14" s="27">
        <v>23100133805</v>
      </c>
      <c r="C14" s="28" t="s">
        <v>9</v>
      </c>
      <c r="D14" s="29">
        <v>71.2</v>
      </c>
      <c r="E14" s="12">
        <v>11</v>
      </c>
      <c r="F14" s="13">
        <v>84.72</v>
      </c>
      <c r="G14" s="13">
        <v>85.12</v>
      </c>
      <c r="H14" s="13">
        <f t="shared" si="0"/>
        <v>79.432</v>
      </c>
    </row>
    <row r="15" spans="1:8" s="1" customFormat="1" ht="24.75" customHeight="1">
      <c r="A15" s="9">
        <v>13</v>
      </c>
      <c r="B15" s="27">
        <v>23100133509</v>
      </c>
      <c r="C15" s="28" t="s">
        <v>9</v>
      </c>
      <c r="D15" s="29">
        <v>71.7</v>
      </c>
      <c r="E15" s="12">
        <v>14</v>
      </c>
      <c r="F15" s="13">
        <v>83.36</v>
      </c>
      <c r="G15" s="13">
        <v>85.24</v>
      </c>
      <c r="H15" s="13">
        <f t="shared" si="0"/>
        <v>79.26</v>
      </c>
    </row>
    <row r="16" spans="1:8" s="1" customFormat="1" ht="24.75" customHeight="1">
      <c r="A16" s="9">
        <v>14</v>
      </c>
      <c r="B16" s="27">
        <v>23100133005</v>
      </c>
      <c r="C16" s="28" t="s">
        <v>9</v>
      </c>
      <c r="D16" s="29">
        <v>71.8</v>
      </c>
      <c r="E16" s="12">
        <v>25</v>
      </c>
      <c r="F16" s="13">
        <v>84.34</v>
      </c>
      <c r="G16" s="13">
        <v>84.12</v>
      </c>
      <c r="H16" s="13">
        <f t="shared" si="0"/>
        <v>79.258</v>
      </c>
    </row>
    <row r="17" spans="1:8" s="1" customFormat="1" ht="24.75" customHeight="1">
      <c r="A17" s="9">
        <v>15</v>
      </c>
      <c r="B17" s="27">
        <v>23100134102</v>
      </c>
      <c r="C17" s="28" t="s">
        <v>9</v>
      </c>
      <c r="D17" s="29">
        <v>71.4</v>
      </c>
      <c r="E17" s="12">
        <v>10</v>
      </c>
      <c r="F17" s="13">
        <v>84.84</v>
      </c>
      <c r="G17" s="13">
        <v>84.14</v>
      </c>
      <c r="H17" s="13">
        <f t="shared" si="0"/>
        <v>79.254</v>
      </c>
    </row>
    <row r="18" spans="1:8" s="1" customFormat="1" ht="24.75" customHeight="1">
      <c r="A18" s="9">
        <v>16</v>
      </c>
      <c r="B18" s="27">
        <v>23100133406</v>
      </c>
      <c r="C18" s="28" t="s">
        <v>9</v>
      </c>
      <c r="D18" s="29">
        <v>75.1</v>
      </c>
      <c r="E18" s="12">
        <v>38</v>
      </c>
      <c r="F18" s="13">
        <v>82.26</v>
      </c>
      <c r="G18" s="13">
        <v>81.68</v>
      </c>
      <c r="H18" s="13">
        <f t="shared" si="0"/>
        <v>79.22200000000001</v>
      </c>
    </row>
    <row r="19" spans="1:8" s="1" customFormat="1" ht="24.75" customHeight="1">
      <c r="A19" s="9">
        <v>17</v>
      </c>
      <c r="B19" s="27">
        <v>23100133510</v>
      </c>
      <c r="C19" s="28" t="s">
        <v>9</v>
      </c>
      <c r="D19" s="29">
        <v>70.4</v>
      </c>
      <c r="E19" s="12">
        <v>29</v>
      </c>
      <c r="F19" s="13">
        <v>85.28</v>
      </c>
      <c r="G19" s="13">
        <v>84.02</v>
      </c>
      <c r="H19" s="13">
        <f t="shared" si="0"/>
        <v>78.95</v>
      </c>
    </row>
    <row r="20" spans="1:8" s="1" customFormat="1" ht="24.75" customHeight="1">
      <c r="A20" s="9">
        <v>18</v>
      </c>
      <c r="B20" s="27">
        <v>23100133905</v>
      </c>
      <c r="C20" s="28" t="s">
        <v>9</v>
      </c>
      <c r="D20" s="29">
        <v>72.5</v>
      </c>
      <c r="E20" s="12">
        <v>23</v>
      </c>
      <c r="F20" s="13">
        <v>83.42</v>
      </c>
      <c r="G20" s="13">
        <v>82.44</v>
      </c>
      <c r="H20" s="13">
        <f t="shared" si="0"/>
        <v>78.758</v>
      </c>
    </row>
    <row r="21" spans="1:8" s="1" customFormat="1" ht="24.75" customHeight="1">
      <c r="A21" s="9">
        <v>19</v>
      </c>
      <c r="B21" s="27">
        <v>23100133328</v>
      </c>
      <c r="C21" s="28" t="s">
        <v>9</v>
      </c>
      <c r="D21" s="29">
        <v>71.3</v>
      </c>
      <c r="E21" s="12">
        <v>26</v>
      </c>
      <c r="F21" s="13">
        <v>83.28</v>
      </c>
      <c r="G21" s="13">
        <v>84.02</v>
      </c>
      <c r="H21" s="13">
        <f t="shared" si="0"/>
        <v>78.71</v>
      </c>
    </row>
    <row r="22" spans="1:8" s="1" customFormat="1" ht="24.75" customHeight="1">
      <c r="A22" s="9">
        <v>20</v>
      </c>
      <c r="B22" s="27">
        <v>23100133026</v>
      </c>
      <c r="C22" s="28" t="s">
        <v>9</v>
      </c>
      <c r="D22" s="29">
        <v>68.4</v>
      </c>
      <c r="E22" s="12">
        <v>17</v>
      </c>
      <c r="F22" s="13">
        <v>85.06</v>
      </c>
      <c r="G22" s="13">
        <v>85.34</v>
      </c>
      <c r="H22" s="13">
        <f t="shared" si="0"/>
        <v>78.48</v>
      </c>
    </row>
    <row r="23" spans="1:8" s="1" customFormat="1" ht="24.75" customHeight="1">
      <c r="A23" s="9">
        <v>21</v>
      </c>
      <c r="B23" s="27">
        <v>23100133019</v>
      </c>
      <c r="C23" s="28" t="s">
        <v>9</v>
      </c>
      <c r="D23" s="29">
        <v>70.5</v>
      </c>
      <c r="E23" s="12">
        <v>35</v>
      </c>
      <c r="F23" s="13">
        <v>83.74</v>
      </c>
      <c r="G23" s="13">
        <v>83.86</v>
      </c>
      <c r="H23" s="13">
        <f t="shared" si="0"/>
        <v>78.48</v>
      </c>
    </row>
    <row r="24" spans="1:8" s="1" customFormat="1" ht="24.75" customHeight="1">
      <c r="A24" s="9">
        <v>22</v>
      </c>
      <c r="B24" s="27">
        <v>23100133115</v>
      </c>
      <c r="C24" s="28" t="s">
        <v>9</v>
      </c>
      <c r="D24" s="29">
        <v>70.3</v>
      </c>
      <c r="E24" s="12">
        <v>13</v>
      </c>
      <c r="F24" s="13">
        <v>82.56</v>
      </c>
      <c r="G24" s="13">
        <v>85.3</v>
      </c>
      <c r="H24" s="13">
        <f t="shared" si="0"/>
        <v>78.47800000000001</v>
      </c>
    </row>
    <row r="25" spans="1:8" s="1" customFormat="1" ht="24.75" customHeight="1">
      <c r="A25" s="9">
        <v>23</v>
      </c>
      <c r="B25" s="27">
        <v>23100134121</v>
      </c>
      <c r="C25" s="28" t="s">
        <v>9</v>
      </c>
      <c r="D25" s="29">
        <v>68.9</v>
      </c>
      <c r="E25" s="12">
        <v>39</v>
      </c>
      <c r="F25" s="13">
        <v>85.16</v>
      </c>
      <c r="G25" s="13">
        <v>84.48</v>
      </c>
      <c r="H25" s="13">
        <f t="shared" si="0"/>
        <v>78.452</v>
      </c>
    </row>
    <row r="26" spans="1:8" s="1" customFormat="1" ht="24.75" customHeight="1">
      <c r="A26" s="9">
        <v>24</v>
      </c>
      <c r="B26" s="27">
        <v>23100134024</v>
      </c>
      <c r="C26" s="28" t="s">
        <v>9</v>
      </c>
      <c r="D26" s="29">
        <v>68.7</v>
      </c>
      <c r="E26" s="12">
        <v>19</v>
      </c>
      <c r="F26" s="13">
        <v>83.34</v>
      </c>
      <c r="G26" s="13">
        <v>85.66</v>
      </c>
      <c r="H26" s="13">
        <f t="shared" si="0"/>
        <v>78.17999999999999</v>
      </c>
    </row>
    <row r="27" spans="1:8" s="1" customFormat="1" ht="24.75" customHeight="1">
      <c r="A27" s="9">
        <v>25</v>
      </c>
      <c r="B27" s="27">
        <v>23100134112</v>
      </c>
      <c r="C27" s="28" t="s">
        <v>9</v>
      </c>
      <c r="D27" s="29">
        <v>69.6</v>
      </c>
      <c r="E27" s="12">
        <v>33</v>
      </c>
      <c r="F27" s="13">
        <v>84.5</v>
      </c>
      <c r="G27" s="13">
        <v>83.28</v>
      </c>
      <c r="H27" s="13">
        <f t="shared" si="0"/>
        <v>78.17399999999999</v>
      </c>
    </row>
    <row r="28" spans="1:8" s="1" customFormat="1" ht="24.75" customHeight="1">
      <c r="A28" s="9">
        <v>26</v>
      </c>
      <c r="B28" s="27">
        <v>23100133628</v>
      </c>
      <c r="C28" s="28" t="s">
        <v>9</v>
      </c>
      <c r="D28" s="29">
        <v>70.3</v>
      </c>
      <c r="E28" s="12">
        <v>7</v>
      </c>
      <c r="F28" s="13">
        <v>83.04</v>
      </c>
      <c r="G28" s="13">
        <v>83.78</v>
      </c>
      <c r="H28" s="13">
        <f t="shared" si="0"/>
        <v>78.166</v>
      </c>
    </row>
    <row r="29" spans="1:8" s="1" customFormat="1" ht="24.75" customHeight="1">
      <c r="A29" s="9">
        <v>27</v>
      </c>
      <c r="B29" s="27">
        <v>23100134128</v>
      </c>
      <c r="C29" s="28" t="s">
        <v>9</v>
      </c>
      <c r="D29" s="29">
        <v>71.2</v>
      </c>
      <c r="E29" s="12">
        <v>12</v>
      </c>
      <c r="F29" s="13">
        <v>83.04</v>
      </c>
      <c r="G29" s="13">
        <v>82.48</v>
      </c>
      <c r="H29" s="13">
        <f t="shared" si="0"/>
        <v>78.13600000000001</v>
      </c>
    </row>
    <row r="30" spans="1:8" s="1" customFormat="1" ht="24.75" customHeight="1">
      <c r="A30" s="9">
        <v>28</v>
      </c>
      <c r="B30" s="30">
        <v>23100134014</v>
      </c>
      <c r="C30" s="28" t="s">
        <v>9</v>
      </c>
      <c r="D30" s="31">
        <v>67.5</v>
      </c>
      <c r="E30" s="32">
        <v>32</v>
      </c>
      <c r="F30" s="17">
        <v>84.72</v>
      </c>
      <c r="G30" s="17">
        <v>85.14</v>
      </c>
      <c r="H30" s="13">
        <f t="shared" si="0"/>
        <v>77.958</v>
      </c>
    </row>
    <row r="31" spans="1:8" s="1" customFormat="1" ht="24.75" customHeight="1">
      <c r="A31" s="9">
        <v>29</v>
      </c>
      <c r="B31" s="30">
        <v>23100134026</v>
      </c>
      <c r="C31" s="28" t="s">
        <v>9</v>
      </c>
      <c r="D31" s="31">
        <v>68.1</v>
      </c>
      <c r="E31" s="32">
        <v>41</v>
      </c>
      <c r="F31" s="17">
        <v>83.44</v>
      </c>
      <c r="G31" s="17">
        <v>85.56</v>
      </c>
      <c r="H31" s="13">
        <f t="shared" si="0"/>
        <v>77.94</v>
      </c>
    </row>
    <row r="32" spans="1:8" s="1" customFormat="1" ht="24.75" customHeight="1">
      <c r="A32" s="9">
        <v>30</v>
      </c>
      <c r="B32" s="30">
        <v>23100133311</v>
      </c>
      <c r="C32" s="28" t="s">
        <v>9</v>
      </c>
      <c r="D32" s="31">
        <v>68.6</v>
      </c>
      <c r="E32" s="16">
        <v>21</v>
      </c>
      <c r="F32" s="17">
        <v>82.6</v>
      </c>
      <c r="G32" s="17">
        <v>85.14</v>
      </c>
      <c r="H32" s="13">
        <f t="shared" si="0"/>
        <v>77.762</v>
      </c>
    </row>
    <row r="33" spans="1:8" s="1" customFormat="1" ht="24.75" customHeight="1">
      <c r="A33" s="9">
        <v>31</v>
      </c>
      <c r="B33" s="30">
        <v>23100133829</v>
      </c>
      <c r="C33" s="28" t="s">
        <v>9</v>
      </c>
      <c r="D33" s="31">
        <v>69.5</v>
      </c>
      <c r="E33" s="16">
        <v>36</v>
      </c>
      <c r="F33" s="17">
        <v>83.6</v>
      </c>
      <c r="G33" s="17">
        <v>82.46</v>
      </c>
      <c r="H33" s="13">
        <f t="shared" si="0"/>
        <v>77.618</v>
      </c>
    </row>
    <row r="34" spans="1:8" s="1" customFormat="1" ht="24.75" customHeight="1">
      <c r="A34" s="9">
        <v>32</v>
      </c>
      <c r="B34" s="30">
        <v>23100133004</v>
      </c>
      <c r="C34" s="28" t="s">
        <v>9</v>
      </c>
      <c r="D34" s="31">
        <v>68.9</v>
      </c>
      <c r="E34" s="16">
        <v>15</v>
      </c>
      <c r="F34" s="17">
        <v>84.14</v>
      </c>
      <c r="G34" s="17">
        <v>82.6</v>
      </c>
      <c r="H34" s="13">
        <f t="shared" si="0"/>
        <v>77.58200000000001</v>
      </c>
    </row>
    <row r="35" spans="1:8" s="1" customFormat="1" ht="24.75" customHeight="1">
      <c r="A35" s="9">
        <v>33</v>
      </c>
      <c r="B35" s="30">
        <v>23100133303</v>
      </c>
      <c r="C35" s="28" t="s">
        <v>9</v>
      </c>
      <c r="D35" s="31">
        <v>68.8</v>
      </c>
      <c r="E35" s="16">
        <v>3</v>
      </c>
      <c r="F35" s="17">
        <v>83.76</v>
      </c>
      <c r="G35" s="17">
        <v>82.92</v>
      </c>
      <c r="H35" s="13">
        <f t="shared" si="0"/>
        <v>77.524</v>
      </c>
    </row>
    <row r="36" spans="1:8" s="1" customFormat="1" ht="24.75" customHeight="1">
      <c r="A36" s="9">
        <v>34</v>
      </c>
      <c r="B36" s="30">
        <v>23100134107</v>
      </c>
      <c r="C36" s="28" t="s">
        <v>9</v>
      </c>
      <c r="D36" s="31">
        <v>72.1</v>
      </c>
      <c r="E36" s="16">
        <v>6</v>
      </c>
      <c r="F36" s="17">
        <v>80.6</v>
      </c>
      <c r="G36" s="17">
        <v>81.4</v>
      </c>
      <c r="H36" s="13">
        <f t="shared" si="0"/>
        <v>77.44</v>
      </c>
    </row>
    <row r="37" spans="1:8" s="1" customFormat="1" ht="24.75" customHeight="1">
      <c r="A37" s="9">
        <v>35</v>
      </c>
      <c r="B37" s="30">
        <v>23100133603</v>
      </c>
      <c r="C37" s="28" t="s">
        <v>9</v>
      </c>
      <c r="D37" s="31">
        <v>67.7</v>
      </c>
      <c r="E37" s="32">
        <v>9</v>
      </c>
      <c r="F37" s="17">
        <v>83.82</v>
      </c>
      <c r="G37" s="17">
        <v>83.78</v>
      </c>
      <c r="H37" s="13">
        <f t="shared" si="0"/>
        <v>77.36</v>
      </c>
    </row>
    <row r="38" spans="1:8" s="1" customFormat="1" ht="24.75" customHeight="1">
      <c r="A38" s="9">
        <v>36</v>
      </c>
      <c r="B38" s="30">
        <v>23100134205</v>
      </c>
      <c r="C38" s="28" t="s">
        <v>9</v>
      </c>
      <c r="D38" s="31">
        <v>68.3</v>
      </c>
      <c r="E38" s="32">
        <v>30</v>
      </c>
      <c r="F38" s="17">
        <v>81.98</v>
      </c>
      <c r="G38" s="17">
        <v>84.46</v>
      </c>
      <c r="H38" s="13">
        <f t="shared" si="0"/>
        <v>77.252</v>
      </c>
    </row>
    <row r="39" spans="1:8" s="2" customFormat="1" ht="24.75" customHeight="1">
      <c r="A39" s="9">
        <v>37</v>
      </c>
      <c r="B39" s="30">
        <v>23100133102</v>
      </c>
      <c r="C39" s="28" t="s">
        <v>9</v>
      </c>
      <c r="D39" s="31">
        <v>68.7</v>
      </c>
      <c r="E39" s="16">
        <v>4</v>
      </c>
      <c r="F39" s="17">
        <v>82.48</v>
      </c>
      <c r="G39" s="17">
        <v>82.08</v>
      </c>
      <c r="H39" s="13">
        <f t="shared" si="0"/>
        <v>76.848</v>
      </c>
    </row>
    <row r="40" spans="1:8" s="2" customFormat="1" ht="24.75" customHeight="1">
      <c r="A40" s="9">
        <v>38</v>
      </c>
      <c r="B40" s="30">
        <v>23100132927</v>
      </c>
      <c r="C40" s="28" t="s">
        <v>9</v>
      </c>
      <c r="D40" s="31">
        <v>69.1</v>
      </c>
      <c r="E40" s="16">
        <v>2</v>
      </c>
      <c r="F40" s="17">
        <v>82.52</v>
      </c>
      <c r="G40" s="17">
        <v>80.96</v>
      </c>
      <c r="H40" s="13">
        <f t="shared" si="0"/>
        <v>76.684</v>
      </c>
    </row>
    <row r="41" spans="1:8" s="2" customFormat="1" ht="24.75" customHeight="1">
      <c r="A41" s="9">
        <v>39</v>
      </c>
      <c r="B41" s="30">
        <v>23100133704</v>
      </c>
      <c r="C41" s="28" t="s">
        <v>9</v>
      </c>
      <c r="D41" s="31">
        <v>69.1</v>
      </c>
      <c r="E41" s="16" t="s">
        <v>10</v>
      </c>
      <c r="F41" s="17">
        <v>0</v>
      </c>
      <c r="G41" s="17">
        <v>0</v>
      </c>
      <c r="H41" s="13">
        <f t="shared" si="0"/>
        <v>27.64</v>
      </c>
    </row>
    <row r="42" spans="1:8" s="2" customFormat="1" ht="24.75" customHeight="1">
      <c r="A42" s="9">
        <v>40</v>
      </c>
      <c r="B42" s="30">
        <v>23100133409</v>
      </c>
      <c r="C42" s="28" t="s">
        <v>9</v>
      </c>
      <c r="D42" s="31">
        <v>69</v>
      </c>
      <c r="E42" s="16" t="s">
        <v>10</v>
      </c>
      <c r="F42" s="17">
        <v>0</v>
      </c>
      <c r="G42" s="17">
        <v>0</v>
      </c>
      <c r="H42" s="13">
        <f t="shared" si="0"/>
        <v>27.6</v>
      </c>
    </row>
    <row r="43" spans="1:8" s="2" customFormat="1" ht="24.75" customHeight="1">
      <c r="A43" s="9">
        <v>41</v>
      </c>
      <c r="B43" s="30">
        <v>23100134127</v>
      </c>
      <c r="C43" s="28" t="s">
        <v>9</v>
      </c>
      <c r="D43" s="31">
        <v>67.5</v>
      </c>
      <c r="E43" s="32" t="s">
        <v>10</v>
      </c>
      <c r="F43" s="17">
        <v>0</v>
      </c>
      <c r="G43" s="17">
        <v>0</v>
      </c>
      <c r="H43" s="13">
        <f t="shared" si="0"/>
        <v>27</v>
      </c>
    </row>
    <row r="44" spans="1:8" ht="78.75" customHeight="1">
      <c r="A44" s="34"/>
      <c r="B44" s="34"/>
      <c r="C44" s="34"/>
      <c r="D44" s="34"/>
      <c r="E44" s="34"/>
      <c r="F44" s="34"/>
      <c r="G44" s="34"/>
      <c r="H44" s="34"/>
    </row>
  </sheetData>
  <sheetProtection/>
  <mergeCells count="2">
    <mergeCell ref="A1:H1"/>
    <mergeCell ref="A44:H44"/>
  </mergeCells>
  <printOptions horizontalCentered="1"/>
  <pageMargins left="0.7513888888888889" right="0.7513888888888889" top="0.7083333333333334" bottom="0.7868055555555555" header="0.5" footer="0.5"/>
  <pageSetup cellComments="asDisplayed" firstPageNumber="1" useFirstPageNumber="1" fitToHeight="0" fitToWidth="1" horizontalDpi="600" verticalDpi="600" orientation="portrait" pageOrder="overThenDown" paperSize="9" scale="71" r:id="rId1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H2" sqref="H1:H16384"/>
    </sheetView>
  </sheetViews>
  <sheetFormatPr defaultColWidth="9.140625" defaultRowHeight="24.75" customHeight="1"/>
  <cols>
    <col min="1" max="1" width="8.00390625" style="3" customWidth="1"/>
    <col min="2" max="2" width="19.28125" style="3" customWidth="1"/>
    <col min="3" max="3" width="14.28125" style="3" customWidth="1"/>
    <col min="4" max="4" width="12.140625" style="3" customWidth="1"/>
    <col min="5" max="5" width="9.7109375" style="3" customWidth="1"/>
    <col min="6" max="6" width="13.8515625" style="3" customWidth="1"/>
    <col min="7" max="7" width="13.28125" style="4" customWidth="1"/>
    <col min="8" max="8" width="10.00390625" style="3" bestFit="1" customWidth="1"/>
    <col min="9" max="16384" width="9.140625" style="3" customWidth="1"/>
  </cols>
  <sheetData>
    <row r="1" spans="1:7" ht="51" customHeight="1">
      <c r="A1" s="33" t="s">
        <v>0</v>
      </c>
      <c r="B1" s="33"/>
      <c r="C1" s="33"/>
      <c r="D1" s="33"/>
      <c r="E1" s="33"/>
      <c r="F1" s="33"/>
      <c r="G1" s="33"/>
    </row>
    <row r="2" spans="1:7" s="1" customFormat="1" ht="51.75" customHeight="1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5" t="s">
        <v>11</v>
      </c>
      <c r="G2" s="8" t="s">
        <v>8</v>
      </c>
    </row>
    <row r="3" spans="1:7" s="1" customFormat="1" ht="30" customHeight="1">
      <c r="A3" s="9">
        <v>1</v>
      </c>
      <c r="B3" s="10">
        <v>23300331421</v>
      </c>
      <c r="C3" s="11" t="s">
        <v>21</v>
      </c>
      <c r="D3" s="9">
        <v>78.9</v>
      </c>
      <c r="E3" s="12">
        <v>26</v>
      </c>
      <c r="F3" s="9">
        <v>84.26</v>
      </c>
      <c r="G3" s="13">
        <f aca="true" t="shared" si="0" ref="G3:G16">D3*60%+F3*40%</f>
        <v>81.04400000000001</v>
      </c>
    </row>
    <row r="4" spans="1:7" s="1" customFormat="1" ht="30" customHeight="1">
      <c r="A4" s="9">
        <v>2</v>
      </c>
      <c r="B4" s="10">
        <v>23300331008</v>
      </c>
      <c r="C4" s="11" t="s">
        <v>21</v>
      </c>
      <c r="D4" s="9">
        <v>79.7</v>
      </c>
      <c r="E4" s="12">
        <v>29</v>
      </c>
      <c r="F4" s="9">
        <v>82.42</v>
      </c>
      <c r="G4" s="13">
        <f t="shared" si="0"/>
        <v>80.78800000000001</v>
      </c>
    </row>
    <row r="5" spans="1:7" s="1" customFormat="1" ht="30" customHeight="1">
      <c r="A5" s="9">
        <v>3</v>
      </c>
      <c r="B5" s="10">
        <v>23300330429</v>
      </c>
      <c r="C5" s="11" t="s">
        <v>21</v>
      </c>
      <c r="D5" s="9">
        <v>76.5</v>
      </c>
      <c r="E5" s="12">
        <v>27</v>
      </c>
      <c r="F5" s="9">
        <v>81.64</v>
      </c>
      <c r="G5" s="13">
        <f t="shared" si="0"/>
        <v>78.556</v>
      </c>
    </row>
    <row r="6" spans="1:7" s="1" customFormat="1" ht="30" customHeight="1">
      <c r="A6" s="9">
        <v>4</v>
      </c>
      <c r="B6" s="10">
        <v>23300332017</v>
      </c>
      <c r="C6" s="11" t="s">
        <v>21</v>
      </c>
      <c r="D6" s="9">
        <v>74.8</v>
      </c>
      <c r="E6" s="12">
        <v>34</v>
      </c>
      <c r="F6" s="9">
        <v>82.82</v>
      </c>
      <c r="G6" s="13">
        <f t="shared" si="0"/>
        <v>78.008</v>
      </c>
    </row>
    <row r="7" spans="1:7" s="1" customFormat="1" ht="30" customHeight="1">
      <c r="A7" s="9">
        <v>5</v>
      </c>
      <c r="B7" s="10">
        <v>23300331826</v>
      </c>
      <c r="C7" s="11" t="s">
        <v>21</v>
      </c>
      <c r="D7" s="9">
        <v>72.6</v>
      </c>
      <c r="E7" s="12">
        <v>23</v>
      </c>
      <c r="F7" s="13">
        <v>84.4</v>
      </c>
      <c r="G7" s="13">
        <f t="shared" si="0"/>
        <v>77.32</v>
      </c>
    </row>
    <row r="8" spans="1:7" s="1" customFormat="1" ht="30" customHeight="1">
      <c r="A8" s="9">
        <v>6</v>
      </c>
      <c r="B8" s="10">
        <v>23300332512</v>
      </c>
      <c r="C8" s="11" t="s">
        <v>21</v>
      </c>
      <c r="D8" s="9">
        <v>72.7</v>
      </c>
      <c r="E8" s="12">
        <v>21</v>
      </c>
      <c r="F8" s="9">
        <v>82.76</v>
      </c>
      <c r="G8" s="13">
        <f t="shared" si="0"/>
        <v>76.724</v>
      </c>
    </row>
    <row r="9" spans="1:7" s="1" customFormat="1" ht="30" customHeight="1">
      <c r="A9" s="9">
        <v>7</v>
      </c>
      <c r="B9" s="10">
        <v>23300332718</v>
      </c>
      <c r="C9" s="11" t="s">
        <v>21</v>
      </c>
      <c r="D9" s="9">
        <v>72.9</v>
      </c>
      <c r="E9" s="12">
        <v>31</v>
      </c>
      <c r="F9" s="9">
        <v>82.38</v>
      </c>
      <c r="G9" s="13">
        <f t="shared" si="0"/>
        <v>76.69200000000001</v>
      </c>
    </row>
    <row r="10" spans="1:7" s="1" customFormat="1" ht="30" customHeight="1">
      <c r="A10" s="9">
        <v>8</v>
      </c>
      <c r="B10" s="10">
        <v>23300330128</v>
      </c>
      <c r="C10" s="11" t="s">
        <v>21</v>
      </c>
      <c r="D10" s="9">
        <v>71.7</v>
      </c>
      <c r="E10" s="12">
        <v>30</v>
      </c>
      <c r="F10" s="9">
        <v>83.88</v>
      </c>
      <c r="G10" s="13">
        <f t="shared" si="0"/>
        <v>76.572</v>
      </c>
    </row>
    <row r="11" spans="1:7" s="1" customFormat="1" ht="30" customHeight="1">
      <c r="A11" s="9">
        <v>9</v>
      </c>
      <c r="B11" s="10">
        <v>23300330815</v>
      </c>
      <c r="C11" s="11" t="s">
        <v>21</v>
      </c>
      <c r="D11" s="9">
        <v>72.2</v>
      </c>
      <c r="E11" s="12">
        <v>22</v>
      </c>
      <c r="F11" s="9">
        <v>82.66</v>
      </c>
      <c r="G11" s="13">
        <f t="shared" si="0"/>
        <v>76.384</v>
      </c>
    </row>
    <row r="12" spans="1:7" s="1" customFormat="1" ht="30" customHeight="1">
      <c r="A12" s="9">
        <v>10</v>
      </c>
      <c r="B12" s="10">
        <v>23300330922</v>
      </c>
      <c r="C12" s="11" t="s">
        <v>21</v>
      </c>
      <c r="D12" s="9">
        <v>71.4</v>
      </c>
      <c r="E12" s="12">
        <v>28</v>
      </c>
      <c r="F12" s="9">
        <v>83.76</v>
      </c>
      <c r="G12" s="13">
        <f t="shared" si="0"/>
        <v>76.34400000000001</v>
      </c>
    </row>
    <row r="13" spans="1:7" s="1" customFormat="1" ht="30" customHeight="1">
      <c r="A13" s="9">
        <v>11</v>
      </c>
      <c r="B13" s="10">
        <v>23300332523</v>
      </c>
      <c r="C13" s="11" t="s">
        <v>21</v>
      </c>
      <c r="D13" s="9">
        <v>70.4</v>
      </c>
      <c r="E13" s="12">
        <v>25</v>
      </c>
      <c r="F13" s="13">
        <v>83.8</v>
      </c>
      <c r="G13" s="13">
        <f t="shared" si="0"/>
        <v>75.76</v>
      </c>
    </row>
    <row r="14" spans="1:7" s="1" customFormat="1" ht="30" customHeight="1">
      <c r="A14" s="9">
        <v>12</v>
      </c>
      <c r="B14" s="10">
        <v>23300330905</v>
      </c>
      <c r="C14" s="11" t="s">
        <v>21</v>
      </c>
      <c r="D14" s="9">
        <v>69.7</v>
      </c>
      <c r="E14" s="12">
        <v>32</v>
      </c>
      <c r="F14" s="9">
        <v>84.16</v>
      </c>
      <c r="G14" s="13">
        <f t="shared" si="0"/>
        <v>75.48400000000001</v>
      </c>
    </row>
    <row r="15" spans="1:7" s="1" customFormat="1" ht="30" customHeight="1">
      <c r="A15" s="9">
        <v>13</v>
      </c>
      <c r="B15" s="14">
        <v>23300331418</v>
      </c>
      <c r="C15" s="11" t="s">
        <v>21</v>
      </c>
      <c r="D15" s="15">
        <v>68.9</v>
      </c>
      <c r="E15" s="16">
        <v>24</v>
      </c>
      <c r="F15" s="15">
        <v>82.54</v>
      </c>
      <c r="G15" s="13">
        <f t="shared" si="0"/>
        <v>74.35600000000001</v>
      </c>
    </row>
    <row r="16" spans="1:7" s="2" customFormat="1" ht="30" customHeight="1">
      <c r="A16" s="9">
        <v>14</v>
      </c>
      <c r="B16" s="14">
        <v>23300331309</v>
      </c>
      <c r="C16" s="11" t="s">
        <v>21</v>
      </c>
      <c r="D16" s="15">
        <v>67.8</v>
      </c>
      <c r="E16" s="16" t="s">
        <v>10</v>
      </c>
      <c r="F16" s="15">
        <v>0</v>
      </c>
      <c r="G16" s="13">
        <f t="shared" si="0"/>
        <v>40.68</v>
      </c>
    </row>
  </sheetData>
  <sheetProtection/>
  <mergeCells count="1">
    <mergeCell ref="A1:G1"/>
  </mergeCells>
  <printOptions horizontalCentered="1"/>
  <pageMargins left="0.7513888888888889" right="0.7513888888888889" top="0.7083333333333334" bottom="0.7868055555555555" header="0.5" footer="0.5"/>
  <pageSetup cellComments="asDisplayed" firstPageNumber="1" useFirstPageNumber="1" fitToHeight="0" fitToWidth="1" horizontalDpi="600" verticalDpi="600" orientation="portrait" pageOrder="overThenDown" paperSize="9" scale="74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1">
      <selection activeCell="I1" sqref="I1:I16384"/>
    </sheetView>
  </sheetViews>
  <sheetFormatPr defaultColWidth="9.140625" defaultRowHeight="24.75" customHeight="1"/>
  <cols>
    <col min="1" max="1" width="8.00390625" style="3" customWidth="1"/>
    <col min="2" max="2" width="11.7109375" style="3" customWidth="1"/>
    <col min="3" max="3" width="18.8515625" style="3" customWidth="1"/>
    <col min="4" max="4" width="14.28125" style="3" customWidth="1"/>
    <col min="5" max="5" width="12.140625" style="3" customWidth="1"/>
    <col min="6" max="6" width="13.57421875" style="3" customWidth="1"/>
    <col min="7" max="7" width="12.57421875" style="3" customWidth="1"/>
    <col min="8" max="8" width="13.7109375" style="4" customWidth="1"/>
    <col min="9" max="16384" width="9.140625" style="3" customWidth="1"/>
  </cols>
  <sheetData>
    <row r="1" spans="1:8" ht="51" customHeight="1">
      <c r="A1" s="33" t="s">
        <v>0</v>
      </c>
      <c r="B1" s="33"/>
      <c r="C1" s="33"/>
      <c r="D1" s="33"/>
      <c r="E1" s="33"/>
      <c r="F1" s="33"/>
      <c r="G1" s="33"/>
      <c r="H1" s="33"/>
    </row>
    <row r="2" spans="1:8" ht="46.5" customHeight="1">
      <c r="A2" s="5" t="s">
        <v>1</v>
      </c>
      <c r="B2" s="5" t="s">
        <v>22</v>
      </c>
      <c r="C2" s="5" t="s">
        <v>2</v>
      </c>
      <c r="D2" s="6" t="s">
        <v>3</v>
      </c>
      <c r="E2" s="5" t="s">
        <v>4</v>
      </c>
      <c r="F2" s="7" t="s">
        <v>5</v>
      </c>
      <c r="G2" s="5" t="s">
        <v>11</v>
      </c>
      <c r="H2" s="8" t="s">
        <v>8</v>
      </c>
    </row>
    <row r="3" spans="1:8" s="1" customFormat="1" ht="24.75" customHeight="1">
      <c r="A3" s="9">
        <v>1</v>
      </c>
      <c r="B3" s="12" t="s">
        <v>23</v>
      </c>
      <c r="C3" s="10">
        <v>23300431718</v>
      </c>
      <c r="D3" s="11" t="s">
        <v>24</v>
      </c>
      <c r="E3" s="9">
        <v>58.3</v>
      </c>
      <c r="F3" s="12">
        <v>22</v>
      </c>
      <c r="G3" s="9">
        <v>84.88</v>
      </c>
      <c r="H3" s="13">
        <f>E3*60%+G3*40%</f>
        <v>68.93199999999999</v>
      </c>
    </row>
    <row r="4" spans="1:8" s="1" customFormat="1" ht="24.75" customHeight="1">
      <c r="A4" s="9">
        <v>2</v>
      </c>
      <c r="B4" s="12" t="s">
        <v>25</v>
      </c>
      <c r="C4" s="10">
        <v>23300431020</v>
      </c>
      <c r="D4" s="11" t="s">
        <v>24</v>
      </c>
      <c r="E4" s="9">
        <v>47.8</v>
      </c>
      <c r="F4" s="12">
        <v>25</v>
      </c>
      <c r="G4" s="9">
        <v>83.96</v>
      </c>
      <c r="H4" s="13">
        <f>E4*60%+G4*40%</f>
        <v>62.263999999999996</v>
      </c>
    </row>
    <row r="5" spans="1:8" s="1" customFormat="1" ht="24.75" customHeight="1">
      <c r="A5" s="9">
        <v>3</v>
      </c>
      <c r="B5" s="12" t="s">
        <v>26</v>
      </c>
      <c r="C5" s="10">
        <v>23300430114</v>
      </c>
      <c r="D5" s="11" t="s">
        <v>24</v>
      </c>
      <c r="E5" s="9">
        <v>46.2</v>
      </c>
      <c r="F5" s="12">
        <v>24</v>
      </c>
      <c r="G5" s="9">
        <v>83.98</v>
      </c>
      <c r="H5" s="13">
        <f>E5*60%+G5*40%</f>
        <v>61.31200000000001</v>
      </c>
    </row>
    <row r="6" spans="1:8" s="1" customFormat="1" ht="24.75" customHeight="1">
      <c r="A6" s="9">
        <v>4</v>
      </c>
      <c r="B6" s="12" t="s">
        <v>27</v>
      </c>
      <c r="C6" s="10">
        <v>23300432130</v>
      </c>
      <c r="D6" s="11" t="s">
        <v>24</v>
      </c>
      <c r="E6" s="9">
        <v>34.9</v>
      </c>
      <c r="F6" s="12">
        <v>23</v>
      </c>
      <c r="G6" s="13">
        <v>82.1</v>
      </c>
      <c r="H6" s="13">
        <f>E6*60%+G6*40%</f>
        <v>53.779999999999994</v>
      </c>
    </row>
  </sheetData>
  <sheetProtection/>
  <mergeCells count="1">
    <mergeCell ref="A1:H1"/>
  </mergeCells>
  <printOptions horizontalCentered="1"/>
  <pageMargins left="0.7513888888888889" right="0.7513888888888889" top="0.7083333333333334" bottom="0.7868055555555555" header="0.5" footer="0.5"/>
  <pageSetup cellComments="asDisplayed" firstPageNumber="1" useFirstPageNumber="1" fitToHeight="0" fitToWidth="1" horizontalDpi="600" verticalDpi="600" orientation="portrait" pageOrder="overThenDown" paperSize="9" scale="72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 topLeftCell="A1">
      <selection activeCell="I1" sqref="I1:I16384"/>
    </sheetView>
  </sheetViews>
  <sheetFormatPr defaultColWidth="9.140625" defaultRowHeight="24.75" customHeight="1"/>
  <cols>
    <col min="1" max="1" width="8.00390625" style="3" customWidth="1"/>
    <col min="2" max="2" width="18.57421875" style="3" customWidth="1"/>
    <col min="3" max="3" width="14.28125" style="3" customWidth="1"/>
    <col min="4" max="4" width="12.140625" style="3" customWidth="1"/>
    <col min="5" max="5" width="13.140625" style="3" customWidth="1"/>
    <col min="6" max="6" width="11.57421875" style="3" customWidth="1"/>
    <col min="7" max="7" width="12.28125" style="3" customWidth="1"/>
    <col min="8" max="8" width="13.140625" style="3" customWidth="1"/>
    <col min="9" max="16384" width="9.140625" style="3" customWidth="1"/>
  </cols>
  <sheetData>
    <row r="1" spans="1:8" ht="51" customHeight="1">
      <c r="A1" s="36" t="s">
        <v>0</v>
      </c>
      <c r="B1" s="36"/>
      <c r="C1" s="36"/>
      <c r="D1" s="36"/>
      <c r="E1" s="36"/>
      <c r="F1" s="36"/>
      <c r="G1" s="36"/>
      <c r="H1" s="36"/>
    </row>
    <row r="2" spans="1:8" s="1" customFormat="1" ht="46.5" customHeight="1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7" t="s">
        <v>6</v>
      </c>
      <c r="G2" s="7" t="s">
        <v>7</v>
      </c>
      <c r="H2" s="5" t="s">
        <v>8</v>
      </c>
    </row>
    <row r="3" spans="1:8" s="1" customFormat="1" ht="34.5" customHeight="1">
      <c r="A3" s="15">
        <v>1</v>
      </c>
      <c r="B3" s="14">
        <v>23300530829</v>
      </c>
      <c r="C3" s="11" t="s">
        <v>28</v>
      </c>
      <c r="D3" s="15">
        <v>58</v>
      </c>
      <c r="E3" s="16">
        <v>22</v>
      </c>
      <c r="F3" s="17">
        <v>86.3</v>
      </c>
      <c r="G3" s="15">
        <v>85.96</v>
      </c>
      <c r="H3" s="13">
        <f aca="true" t="shared" si="0" ref="H3:H12">D3*40%+F3*30%+G3*30%</f>
        <v>74.878</v>
      </c>
    </row>
    <row r="4" spans="1:8" s="1" customFormat="1" ht="34.5" customHeight="1">
      <c r="A4" s="15">
        <v>2</v>
      </c>
      <c r="B4" s="14">
        <v>23300530309</v>
      </c>
      <c r="C4" s="11" t="s">
        <v>28</v>
      </c>
      <c r="D4" s="15">
        <v>58</v>
      </c>
      <c r="E4" s="16">
        <v>30</v>
      </c>
      <c r="F4" s="15">
        <v>84.76</v>
      </c>
      <c r="G4" s="15">
        <v>84.38</v>
      </c>
      <c r="H4" s="13">
        <f t="shared" si="0"/>
        <v>73.942</v>
      </c>
    </row>
    <row r="5" spans="1:8" s="1" customFormat="1" ht="34.5" customHeight="1">
      <c r="A5" s="15">
        <v>3</v>
      </c>
      <c r="B5" s="14">
        <v>23300531926</v>
      </c>
      <c r="C5" s="11" t="s">
        <v>28</v>
      </c>
      <c r="D5" s="15">
        <v>57.7</v>
      </c>
      <c r="E5" s="16">
        <v>29</v>
      </c>
      <c r="F5" s="15">
        <v>85.06</v>
      </c>
      <c r="G5" s="15">
        <v>84.14</v>
      </c>
      <c r="H5" s="13">
        <f t="shared" si="0"/>
        <v>73.84</v>
      </c>
    </row>
    <row r="6" spans="1:8" s="1" customFormat="1" ht="34.5" customHeight="1">
      <c r="A6" s="15">
        <v>4</v>
      </c>
      <c r="B6" s="14">
        <v>23300532714</v>
      </c>
      <c r="C6" s="11" t="s">
        <v>28</v>
      </c>
      <c r="D6" s="15">
        <v>57.9</v>
      </c>
      <c r="E6" s="16">
        <v>27</v>
      </c>
      <c r="F6" s="15">
        <v>84.08</v>
      </c>
      <c r="G6" s="15">
        <v>83.82</v>
      </c>
      <c r="H6" s="13">
        <f t="shared" si="0"/>
        <v>73.53</v>
      </c>
    </row>
    <row r="7" spans="1:8" s="1" customFormat="1" ht="34.5" customHeight="1">
      <c r="A7" s="15">
        <v>5</v>
      </c>
      <c r="B7" s="14">
        <v>23300530202</v>
      </c>
      <c r="C7" s="11" t="s">
        <v>28</v>
      </c>
      <c r="D7" s="15">
        <v>58.6</v>
      </c>
      <c r="E7" s="16">
        <v>24</v>
      </c>
      <c r="F7" s="15">
        <v>82.76</v>
      </c>
      <c r="G7" s="15">
        <v>83.74</v>
      </c>
      <c r="H7" s="13">
        <f t="shared" si="0"/>
        <v>73.39</v>
      </c>
    </row>
    <row r="8" spans="1:8" s="1" customFormat="1" ht="34.5" customHeight="1">
      <c r="A8" s="15">
        <v>6</v>
      </c>
      <c r="B8" s="14">
        <v>23300532403</v>
      </c>
      <c r="C8" s="11" t="s">
        <v>28</v>
      </c>
      <c r="D8" s="15">
        <v>57.1</v>
      </c>
      <c r="E8" s="16">
        <v>25</v>
      </c>
      <c r="F8" s="15">
        <v>83.68</v>
      </c>
      <c r="G8" s="15">
        <v>83.32</v>
      </c>
      <c r="H8" s="13">
        <f t="shared" si="0"/>
        <v>72.94</v>
      </c>
    </row>
    <row r="9" spans="1:8" s="1" customFormat="1" ht="34.5" customHeight="1">
      <c r="A9" s="15">
        <v>7</v>
      </c>
      <c r="B9" s="14">
        <v>23300531513</v>
      </c>
      <c r="C9" s="11" t="s">
        <v>28</v>
      </c>
      <c r="D9" s="15">
        <v>55.2</v>
      </c>
      <c r="E9" s="16">
        <v>23</v>
      </c>
      <c r="F9" s="15">
        <v>84.92</v>
      </c>
      <c r="G9" s="15">
        <v>84.22</v>
      </c>
      <c r="H9" s="13">
        <f t="shared" si="0"/>
        <v>72.822</v>
      </c>
    </row>
    <row r="10" spans="1:8" s="1" customFormat="1" ht="34.5" customHeight="1">
      <c r="A10" s="15">
        <v>8</v>
      </c>
      <c r="B10" s="14">
        <v>23300531128</v>
      </c>
      <c r="C10" s="11" t="s">
        <v>28</v>
      </c>
      <c r="D10" s="15">
        <v>54.6</v>
      </c>
      <c r="E10" s="16">
        <v>26</v>
      </c>
      <c r="F10" s="15">
        <v>82.64</v>
      </c>
      <c r="G10" s="15">
        <v>83.68</v>
      </c>
      <c r="H10" s="13">
        <f t="shared" si="0"/>
        <v>71.736</v>
      </c>
    </row>
    <row r="11" spans="1:8" s="2" customFormat="1" ht="34.5" customHeight="1">
      <c r="A11" s="15">
        <v>9</v>
      </c>
      <c r="B11" s="14">
        <v>23300532729</v>
      </c>
      <c r="C11" s="11" t="s">
        <v>28</v>
      </c>
      <c r="D11" s="15">
        <v>53.2</v>
      </c>
      <c r="E11" s="16">
        <v>21</v>
      </c>
      <c r="F11" s="15">
        <v>82.76</v>
      </c>
      <c r="G11" s="15">
        <v>83.52</v>
      </c>
      <c r="H11" s="13">
        <f t="shared" si="0"/>
        <v>71.164</v>
      </c>
    </row>
    <row r="12" spans="1:8" s="2" customFormat="1" ht="34.5" customHeight="1">
      <c r="A12" s="15">
        <v>10</v>
      </c>
      <c r="B12" s="14">
        <v>23300531702</v>
      </c>
      <c r="C12" s="11" t="s">
        <v>28</v>
      </c>
      <c r="D12" s="15">
        <v>53</v>
      </c>
      <c r="E12" s="16" t="s">
        <v>10</v>
      </c>
      <c r="F12" s="15">
        <v>0</v>
      </c>
      <c r="G12" s="15">
        <v>0</v>
      </c>
      <c r="H12" s="13">
        <f t="shared" si="0"/>
        <v>21.200000000000003</v>
      </c>
    </row>
  </sheetData>
  <sheetProtection/>
  <mergeCells count="1">
    <mergeCell ref="A1:H1"/>
  </mergeCells>
  <printOptions horizontalCentered="1"/>
  <pageMargins left="0.7513888888888889" right="0.7513888888888889" top="0.7083333333333334" bottom="0.7868055555555555" header="0.5" footer="0.5"/>
  <pageSetup cellComments="asDisplayed" firstPageNumber="1" useFirstPageNumber="1" fitToHeight="0" fitToWidth="1" horizontalDpi="600" verticalDpi="600" orientation="portrait" pageOrder="overThenDown" paperSize="9" scale="6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279">
      <selection activeCell="D18" sqref="D18"/>
    </sheetView>
  </sheetViews>
  <sheetFormatPr defaultColWidth="9.140625" defaultRowHeight="24.75" customHeight="1"/>
  <cols>
    <col min="1" max="1" width="8.00390625" style="3" customWidth="1"/>
    <col min="2" max="2" width="17.421875" style="3" customWidth="1"/>
    <col min="3" max="3" width="24.8515625" style="3" customWidth="1"/>
    <col min="4" max="4" width="12.140625" style="3" customWidth="1"/>
    <col min="5" max="5" width="11.8515625" style="3" customWidth="1"/>
    <col min="6" max="6" width="13.8515625" style="3" customWidth="1"/>
    <col min="7" max="7" width="11.8515625" style="4" customWidth="1"/>
    <col min="8" max="16384" width="9.140625" style="3" customWidth="1"/>
  </cols>
  <sheetData>
    <row r="1" spans="1:7" ht="51" customHeight="1">
      <c r="A1" s="33" t="s">
        <v>0</v>
      </c>
      <c r="B1" s="33"/>
      <c r="C1" s="33"/>
      <c r="D1" s="33"/>
      <c r="E1" s="33"/>
      <c r="F1" s="33"/>
      <c r="G1" s="33"/>
    </row>
    <row r="2" spans="1:7" s="1" customFormat="1" ht="39" customHeight="1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5" t="s">
        <v>11</v>
      </c>
      <c r="G2" s="8" t="s">
        <v>8</v>
      </c>
    </row>
    <row r="3" spans="1:7" s="1" customFormat="1" ht="34.5" customHeight="1">
      <c r="A3" s="9">
        <v>1</v>
      </c>
      <c r="B3" s="10">
        <v>23300630810</v>
      </c>
      <c r="C3" s="11" t="s">
        <v>29</v>
      </c>
      <c r="D3" s="9">
        <v>73</v>
      </c>
      <c r="E3" s="12">
        <v>37</v>
      </c>
      <c r="F3" s="9">
        <v>83.54</v>
      </c>
      <c r="G3" s="13">
        <f aca="true" t="shared" si="0" ref="G3:G12">D3*60%+F3*40%</f>
        <v>77.21600000000001</v>
      </c>
    </row>
    <row r="4" spans="1:7" s="1" customFormat="1" ht="34.5" customHeight="1">
      <c r="A4" s="9">
        <v>2</v>
      </c>
      <c r="B4" s="10">
        <v>23300630126</v>
      </c>
      <c r="C4" s="11" t="s">
        <v>29</v>
      </c>
      <c r="D4" s="9">
        <v>71.4</v>
      </c>
      <c r="E4" s="12">
        <v>40</v>
      </c>
      <c r="F4" s="9">
        <v>85.34</v>
      </c>
      <c r="G4" s="13">
        <f t="shared" si="0"/>
        <v>76.976</v>
      </c>
    </row>
    <row r="5" spans="1:7" s="1" customFormat="1" ht="34.5" customHeight="1">
      <c r="A5" s="9">
        <v>3</v>
      </c>
      <c r="B5" s="10">
        <v>23300630825</v>
      </c>
      <c r="C5" s="11" t="s">
        <v>29</v>
      </c>
      <c r="D5" s="9">
        <v>71.4</v>
      </c>
      <c r="E5" s="12">
        <v>41</v>
      </c>
      <c r="F5" s="9">
        <v>84.62</v>
      </c>
      <c r="G5" s="13">
        <f t="shared" si="0"/>
        <v>76.68800000000002</v>
      </c>
    </row>
    <row r="6" spans="1:7" s="1" customFormat="1" ht="34.5" customHeight="1">
      <c r="A6" s="9">
        <v>4</v>
      </c>
      <c r="B6" s="10">
        <v>23300630325</v>
      </c>
      <c r="C6" s="11" t="s">
        <v>29</v>
      </c>
      <c r="D6" s="9">
        <v>70.1</v>
      </c>
      <c r="E6" s="12">
        <v>44</v>
      </c>
      <c r="F6" s="9">
        <v>84.76</v>
      </c>
      <c r="G6" s="13">
        <f t="shared" si="0"/>
        <v>75.964</v>
      </c>
    </row>
    <row r="7" spans="1:7" s="1" customFormat="1" ht="34.5" customHeight="1">
      <c r="A7" s="9">
        <v>5</v>
      </c>
      <c r="B7" s="10">
        <v>23300630424</v>
      </c>
      <c r="C7" s="11" t="s">
        <v>29</v>
      </c>
      <c r="D7" s="9">
        <v>68.8</v>
      </c>
      <c r="E7" s="12">
        <v>35</v>
      </c>
      <c r="F7" s="9">
        <v>84.94</v>
      </c>
      <c r="G7" s="13">
        <f t="shared" si="0"/>
        <v>75.256</v>
      </c>
    </row>
    <row r="8" spans="1:7" s="1" customFormat="1" ht="34.5" customHeight="1">
      <c r="A8" s="9">
        <v>6</v>
      </c>
      <c r="B8" s="10">
        <v>23300630915</v>
      </c>
      <c r="C8" s="11" t="s">
        <v>29</v>
      </c>
      <c r="D8" s="9">
        <v>65.2</v>
      </c>
      <c r="E8" s="12">
        <v>38</v>
      </c>
      <c r="F8" s="9">
        <v>84.86</v>
      </c>
      <c r="G8" s="13">
        <f t="shared" si="0"/>
        <v>73.064</v>
      </c>
    </row>
    <row r="9" spans="1:7" s="1" customFormat="1" ht="34.5" customHeight="1">
      <c r="A9" s="9">
        <v>7</v>
      </c>
      <c r="B9" s="10">
        <v>23300630528</v>
      </c>
      <c r="C9" s="11" t="s">
        <v>29</v>
      </c>
      <c r="D9" s="9">
        <v>64.6</v>
      </c>
      <c r="E9" s="12">
        <v>43</v>
      </c>
      <c r="F9" s="9">
        <v>84.04</v>
      </c>
      <c r="G9" s="13">
        <f t="shared" si="0"/>
        <v>72.376</v>
      </c>
    </row>
    <row r="10" spans="1:7" s="1" customFormat="1" ht="34.5" customHeight="1">
      <c r="A10" s="9">
        <v>8</v>
      </c>
      <c r="B10" s="10">
        <v>23300631007</v>
      </c>
      <c r="C10" s="11" t="s">
        <v>29</v>
      </c>
      <c r="D10" s="9">
        <v>63.7</v>
      </c>
      <c r="E10" s="12">
        <v>42</v>
      </c>
      <c r="F10" s="9">
        <v>83.46</v>
      </c>
      <c r="G10" s="13">
        <f t="shared" si="0"/>
        <v>71.604</v>
      </c>
    </row>
    <row r="11" spans="1:7" s="1" customFormat="1" ht="34.5" customHeight="1">
      <c r="A11" s="9">
        <v>9</v>
      </c>
      <c r="B11" s="10">
        <v>23300630914</v>
      </c>
      <c r="C11" s="11" t="s">
        <v>29</v>
      </c>
      <c r="D11" s="9">
        <v>62.7</v>
      </c>
      <c r="E11" s="12">
        <v>36</v>
      </c>
      <c r="F11" s="9">
        <v>83.08</v>
      </c>
      <c r="G11" s="13">
        <f t="shared" si="0"/>
        <v>70.852</v>
      </c>
    </row>
    <row r="12" spans="1:7" s="2" customFormat="1" ht="34.5" customHeight="1">
      <c r="A12" s="9">
        <v>10</v>
      </c>
      <c r="B12" s="14">
        <v>23300631125</v>
      </c>
      <c r="C12" s="11" t="s">
        <v>29</v>
      </c>
      <c r="D12" s="15">
        <v>61.6</v>
      </c>
      <c r="E12" s="16">
        <v>39</v>
      </c>
      <c r="F12" s="15">
        <v>83.68</v>
      </c>
      <c r="G12" s="17">
        <f t="shared" si="0"/>
        <v>70.432</v>
      </c>
    </row>
  </sheetData>
  <sheetProtection/>
  <mergeCells count="1">
    <mergeCell ref="A1:G1"/>
  </mergeCells>
  <printOptions horizontalCentered="1"/>
  <pageMargins left="0.7513888888888889" right="0.7513888888888889" top="0.7083333333333334" bottom="0.7868055555555555" header="0.5" footer="0.5"/>
  <pageSetup cellComments="asDisplayed" firstPageNumber="1" useFirstPageNumber="1" fitToHeight="0" fitToWidth="1" horizontalDpi="600" verticalDpi="600" orientation="portrait" pageOrder="overThenDown" paperSize="9" scale="7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 topLeftCell="A1">
      <selection activeCell="H1" sqref="H1:H16384"/>
    </sheetView>
  </sheetViews>
  <sheetFormatPr defaultColWidth="9.140625" defaultRowHeight="24.75" customHeight="1"/>
  <cols>
    <col min="1" max="1" width="8.00390625" style="3" customWidth="1"/>
    <col min="2" max="2" width="18.57421875" style="3" customWidth="1"/>
    <col min="3" max="3" width="15.28125" style="3" customWidth="1"/>
    <col min="4" max="4" width="13.28125" style="3" customWidth="1"/>
    <col min="5" max="5" width="9.421875" style="18" customWidth="1"/>
    <col min="6" max="6" width="13.28125" style="4" customWidth="1"/>
    <col min="7" max="7" width="11.28125" style="4" customWidth="1"/>
    <col min="8" max="16384" width="9.140625" style="3" customWidth="1"/>
  </cols>
  <sheetData>
    <row r="1" spans="1:7" ht="51" customHeight="1">
      <c r="A1" s="33" t="s">
        <v>0</v>
      </c>
      <c r="B1" s="33"/>
      <c r="C1" s="33"/>
      <c r="D1" s="33"/>
      <c r="E1" s="33"/>
      <c r="F1" s="35"/>
      <c r="G1" s="35"/>
    </row>
    <row r="2" spans="1:7" s="1" customFormat="1" ht="40.5" customHeight="1">
      <c r="A2" s="5" t="s">
        <v>1</v>
      </c>
      <c r="B2" s="5" t="s">
        <v>2</v>
      </c>
      <c r="C2" s="6" t="s">
        <v>3</v>
      </c>
      <c r="D2" s="5" t="s">
        <v>4</v>
      </c>
      <c r="E2" s="19" t="s">
        <v>5</v>
      </c>
      <c r="F2" s="8" t="s">
        <v>11</v>
      </c>
      <c r="G2" s="8" t="s">
        <v>8</v>
      </c>
    </row>
    <row r="3" spans="1:7" s="1" customFormat="1" ht="24.75" customHeight="1">
      <c r="A3" s="9">
        <v>1</v>
      </c>
      <c r="B3" s="10">
        <v>23200114823</v>
      </c>
      <c r="C3" s="11" t="s">
        <v>12</v>
      </c>
      <c r="D3" s="9">
        <v>84.4</v>
      </c>
      <c r="E3" s="21">
        <v>15</v>
      </c>
      <c r="F3" s="13">
        <v>83.86</v>
      </c>
      <c r="G3" s="13">
        <f aca="true" t="shared" si="0" ref="G3:G47">D3*60%+F3*40%</f>
        <v>84.184</v>
      </c>
    </row>
    <row r="4" spans="1:7" s="1" customFormat="1" ht="24.75" customHeight="1">
      <c r="A4" s="9">
        <v>2</v>
      </c>
      <c r="B4" s="10">
        <v>23200110518</v>
      </c>
      <c r="C4" s="11" t="s">
        <v>12</v>
      </c>
      <c r="D4" s="9">
        <v>83.3</v>
      </c>
      <c r="E4" s="21">
        <v>37</v>
      </c>
      <c r="F4" s="13">
        <v>84.72</v>
      </c>
      <c r="G4" s="13">
        <f t="shared" si="0"/>
        <v>83.868</v>
      </c>
    </row>
    <row r="5" spans="1:7" s="1" customFormat="1" ht="24.75" customHeight="1">
      <c r="A5" s="9">
        <v>3</v>
      </c>
      <c r="B5" s="10">
        <v>23200126307</v>
      </c>
      <c r="C5" s="11" t="s">
        <v>12</v>
      </c>
      <c r="D5" s="9">
        <v>84</v>
      </c>
      <c r="E5" s="21">
        <v>29</v>
      </c>
      <c r="F5" s="13">
        <v>82.98</v>
      </c>
      <c r="G5" s="13">
        <f t="shared" si="0"/>
        <v>83.592</v>
      </c>
    </row>
    <row r="6" spans="1:7" s="1" customFormat="1" ht="24.75" customHeight="1">
      <c r="A6" s="9">
        <v>4</v>
      </c>
      <c r="B6" s="10">
        <v>23200110606</v>
      </c>
      <c r="C6" s="11" t="s">
        <v>12</v>
      </c>
      <c r="D6" s="9">
        <v>84.1</v>
      </c>
      <c r="E6" s="21">
        <v>16</v>
      </c>
      <c r="F6" s="13">
        <v>82.8</v>
      </c>
      <c r="G6" s="13">
        <f t="shared" si="0"/>
        <v>83.57999999999998</v>
      </c>
    </row>
    <row r="7" spans="1:7" s="1" customFormat="1" ht="24.75" customHeight="1">
      <c r="A7" s="9">
        <v>5</v>
      </c>
      <c r="B7" s="10">
        <v>23200113025</v>
      </c>
      <c r="C7" s="11" t="s">
        <v>12</v>
      </c>
      <c r="D7" s="9">
        <v>81.6</v>
      </c>
      <c r="E7" s="21">
        <v>45</v>
      </c>
      <c r="F7" s="13">
        <v>86.34</v>
      </c>
      <c r="G7" s="13">
        <f t="shared" si="0"/>
        <v>83.496</v>
      </c>
    </row>
    <row r="8" spans="1:7" s="1" customFormat="1" ht="24.75" customHeight="1">
      <c r="A8" s="9">
        <v>6</v>
      </c>
      <c r="B8" s="10">
        <v>23200115128</v>
      </c>
      <c r="C8" s="11" t="s">
        <v>12</v>
      </c>
      <c r="D8" s="9">
        <v>81.2</v>
      </c>
      <c r="E8" s="21">
        <v>7</v>
      </c>
      <c r="F8" s="13">
        <v>86.24</v>
      </c>
      <c r="G8" s="13">
        <f t="shared" si="0"/>
        <v>83.21600000000001</v>
      </c>
    </row>
    <row r="9" spans="1:7" s="1" customFormat="1" ht="24.75" customHeight="1">
      <c r="A9" s="9">
        <v>7</v>
      </c>
      <c r="B9" s="10">
        <v>23200113529</v>
      </c>
      <c r="C9" s="11" t="s">
        <v>12</v>
      </c>
      <c r="D9" s="9">
        <v>83</v>
      </c>
      <c r="E9" s="21">
        <v>4</v>
      </c>
      <c r="F9" s="13">
        <v>83.46</v>
      </c>
      <c r="G9" s="13">
        <f t="shared" si="0"/>
        <v>83.184</v>
      </c>
    </row>
    <row r="10" spans="1:7" s="1" customFormat="1" ht="24.75" customHeight="1">
      <c r="A10" s="9">
        <v>8</v>
      </c>
      <c r="B10" s="10">
        <v>23200111909</v>
      </c>
      <c r="C10" s="11" t="s">
        <v>12</v>
      </c>
      <c r="D10" s="9">
        <v>80.5</v>
      </c>
      <c r="E10" s="21">
        <v>32</v>
      </c>
      <c r="F10" s="13">
        <v>86.26</v>
      </c>
      <c r="G10" s="13">
        <f t="shared" si="0"/>
        <v>82.804</v>
      </c>
    </row>
    <row r="11" spans="1:7" s="1" customFormat="1" ht="24.75" customHeight="1">
      <c r="A11" s="9">
        <v>9</v>
      </c>
      <c r="B11" s="10">
        <v>23200111002</v>
      </c>
      <c r="C11" s="11" t="s">
        <v>12</v>
      </c>
      <c r="D11" s="9">
        <v>83.5</v>
      </c>
      <c r="E11" s="21">
        <v>13</v>
      </c>
      <c r="F11" s="13">
        <v>81.7</v>
      </c>
      <c r="G11" s="13">
        <f t="shared" si="0"/>
        <v>82.78</v>
      </c>
    </row>
    <row r="12" spans="1:7" s="1" customFormat="1" ht="24.75" customHeight="1">
      <c r="A12" s="9">
        <v>10</v>
      </c>
      <c r="B12" s="10">
        <v>23200110326</v>
      </c>
      <c r="C12" s="11" t="s">
        <v>12</v>
      </c>
      <c r="D12" s="9">
        <v>80.9</v>
      </c>
      <c r="E12" s="21">
        <v>14</v>
      </c>
      <c r="F12" s="13">
        <v>85.34</v>
      </c>
      <c r="G12" s="13">
        <f t="shared" si="0"/>
        <v>82.676</v>
      </c>
    </row>
    <row r="13" spans="1:7" s="1" customFormat="1" ht="24.75" customHeight="1">
      <c r="A13" s="9">
        <v>11</v>
      </c>
      <c r="B13" s="10">
        <v>23200113827</v>
      </c>
      <c r="C13" s="11" t="s">
        <v>12</v>
      </c>
      <c r="D13" s="9">
        <v>81.9</v>
      </c>
      <c r="E13" s="21">
        <v>8</v>
      </c>
      <c r="F13" s="13">
        <v>83.26</v>
      </c>
      <c r="G13" s="13">
        <f t="shared" si="0"/>
        <v>82.444</v>
      </c>
    </row>
    <row r="14" spans="1:7" s="1" customFormat="1" ht="24.75" customHeight="1">
      <c r="A14" s="9">
        <v>12</v>
      </c>
      <c r="B14" s="10">
        <v>23200111507</v>
      </c>
      <c r="C14" s="11" t="s">
        <v>12</v>
      </c>
      <c r="D14" s="9">
        <v>81.9</v>
      </c>
      <c r="E14" s="21">
        <v>43</v>
      </c>
      <c r="F14" s="13">
        <v>83.26</v>
      </c>
      <c r="G14" s="13">
        <f t="shared" si="0"/>
        <v>82.444</v>
      </c>
    </row>
    <row r="15" spans="1:7" s="1" customFormat="1" ht="24.75" customHeight="1">
      <c r="A15" s="9">
        <v>13</v>
      </c>
      <c r="B15" s="10">
        <v>23200114315</v>
      </c>
      <c r="C15" s="11" t="s">
        <v>12</v>
      </c>
      <c r="D15" s="9">
        <v>82.7</v>
      </c>
      <c r="E15" s="21">
        <v>9</v>
      </c>
      <c r="F15" s="13">
        <v>81.22</v>
      </c>
      <c r="G15" s="13">
        <f t="shared" si="0"/>
        <v>82.108</v>
      </c>
    </row>
    <row r="16" spans="1:7" s="1" customFormat="1" ht="24.75" customHeight="1">
      <c r="A16" s="9">
        <v>14</v>
      </c>
      <c r="B16" s="10">
        <v>23200112518</v>
      </c>
      <c r="C16" s="11" t="s">
        <v>12</v>
      </c>
      <c r="D16" s="9">
        <v>82.2</v>
      </c>
      <c r="E16" s="21">
        <v>11</v>
      </c>
      <c r="F16" s="13">
        <v>81.96</v>
      </c>
      <c r="G16" s="13">
        <f t="shared" si="0"/>
        <v>82.104</v>
      </c>
    </row>
    <row r="17" spans="1:7" s="1" customFormat="1" ht="24.75" customHeight="1">
      <c r="A17" s="9">
        <v>15</v>
      </c>
      <c r="B17" s="10">
        <v>23200128414</v>
      </c>
      <c r="C17" s="11" t="s">
        <v>12</v>
      </c>
      <c r="D17" s="9">
        <v>80.9</v>
      </c>
      <c r="E17" s="21">
        <v>5</v>
      </c>
      <c r="F17" s="13">
        <v>83.68</v>
      </c>
      <c r="G17" s="13">
        <f t="shared" si="0"/>
        <v>82.012</v>
      </c>
    </row>
    <row r="18" spans="1:7" s="1" customFormat="1" ht="24.75" customHeight="1">
      <c r="A18" s="9">
        <v>16</v>
      </c>
      <c r="B18" s="10">
        <v>23200128318</v>
      </c>
      <c r="C18" s="11" t="s">
        <v>12</v>
      </c>
      <c r="D18" s="9">
        <v>80.4</v>
      </c>
      <c r="E18" s="21">
        <v>21</v>
      </c>
      <c r="F18" s="13">
        <v>84.1</v>
      </c>
      <c r="G18" s="13">
        <f t="shared" si="0"/>
        <v>81.88</v>
      </c>
    </row>
    <row r="19" spans="1:7" s="1" customFormat="1" ht="24.75" customHeight="1">
      <c r="A19" s="9">
        <v>17</v>
      </c>
      <c r="B19" s="10">
        <v>23200115621</v>
      </c>
      <c r="C19" s="11" t="s">
        <v>12</v>
      </c>
      <c r="D19" s="9">
        <v>80.8</v>
      </c>
      <c r="E19" s="21">
        <v>1</v>
      </c>
      <c r="F19" s="13">
        <v>83.16</v>
      </c>
      <c r="G19" s="13">
        <f t="shared" si="0"/>
        <v>81.744</v>
      </c>
    </row>
    <row r="20" spans="1:7" s="1" customFormat="1" ht="24.75" customHeight="1">
      <c r="A20" s="9">
        <v>18</v>
      </c>
      <c r="B20" s="10">
        <v>23200110230</v>
      </c>
      <c r="C20" s="11" t="s">
        <v>12</v>
      </c>
      <c r="D20" s="9">
        <v>79.1</v>
      </c>
      <c r="E20" s="21">
        <v>25</v>
      </c>
      <c r="F20" s="13">
        <v>85.08</v>
      </c>
      <c r="G20" s="13">
        <f t="shared" si="0"/>
        <v>81.49199999999999</v>
      </c>
    </row>
    <row r="21" spans="1:7" s="1" customFormat="1" ht="24.75" customHeight="1">
      <c r="A21" s="9">
        <v>19</v>
      </c>
      <c r="B21" s="10">
        <v>23200127526</v>
      </c>
      <c r="C21" s="11" t="s">
        <v>12</v>
      </c>
      <c r="D21" s="9">
        <v>78.4</v>
      </c>
      <c r="E21" s="21">
        <v>31</v>
      </c>
      <c r="F21" s="13">
        <v>85.52</v>
      </c>
      <c r="G21" s="13">
        <f t="shared" si="0"/>
        <v>81.24799999999999</v>
      </c>
    </row>
    <row r="22" spans="1:7" s="1" customFormat="1" ht="24.75" customHeight="1">
      <c r="A22" s="9">
        <v>20</v>
      </c>
      <c r="B22" s="10">
        <v>23200115314</v>
      </c>
      <c r="C22" s="11" t="s">
        <v>12</v>
      </c>
      <c r="D22" s="9">
        <v>78</v>
      </c>
      <c r="E22" s="21">
        <v>30</v>
      </c>
      <c r="F22" s="13">
        <v>85.08</v>
      </c>
      <c r="G22" s="13">
        <f t="shared" si="0"/>
        <v>80.832</v>
      </c>
    </row>
    <row r="23" spans="1:7" s="1" customFormat="1" ht="24.75" customHeight="1">
      <c r="A23" s="9">
        <v>21</v>
      </c>
      <c r="B23" s="10">
        <v>23200127406</v>
      </c>
      <c r="C23" s="11" t="s">
        <v>12</v>
      </c>
      <c r="D23" s="9">
        <v>78.4</v>
      </c>
      <c r="E23" s="21">
        <v>33</v>
      </c>
      <c r="F23" s="13">
        <v>84</v>
      </c>
      <c r="G23" s="13">
        <f t="shared" si="0"/>
        <v>80.64</v>
      </c>
    </row>
    <row r="24" spans="1:7" s="1" customFormat="1" ht="24.75" customHeight="1">
      <c r="A24" s="9">
        <v>22</v>
      </c>
      <c r="B24" s="10">
        <v>23200128913</v>
      </c>
      <c r="C24" s="11" t="s">
        <v>12</v>
      </c>
      <c r="D24" s="9">
        <v>78.7</v>
      </c>
      <c r="E24" s="21">
        <v>10</v>
      </c>
      <c r="F24" s="13">
        <v>83.52</v>
      </c>
      <c r="G24" s="13">
        <f t="shared" si="0"/>
        <v>80.628</v>
      </c>
    </row>
    <row r="25" spans="1:7" s="1" customFormat="1" ht="24.75" customHeight="1">
      <c r="A25" s="9">
        <v>23</v>
      </c>
      <c r="B25" s="10">
        <v>23200111403</v>
      </c>
      <c r="C25" s="11" t="s">
        <v>12</v>
      </c>
      <c r="D25" s="9">
        <v>77.1</v>
      </c>
      <c r="E25" s="21">
        <v>24</v>
      </c>
      <c r="F25" s="13">
        <v>85.32</v>
      </c>
      <c r="G25" s="13">
        <f t="shared" si="0"/>
        <v>80.388</v>
      </c>
    </row>
    <row r="26" spans="1:7" s="1" customFormat="1" ht="24.75" customHeight="1">
      <c r="A26" s="9">
        <v>24</v>
      </c>
      <c r="B26" s="10">
        <v>23200126423</v>
      </c>
      <c r="C26" s="11" t="s">
        <v>12</v>
      </c>
      <c r="D26" s="9">
        <v>78.1</v>
      </c>
      <c r="E26" s="21">
        <v>41</v>
      </c>
      <c r="F26" s="13">
        <v>83.46</v>
      </c>
      <c r="G26" s="13">
        <f t="shared" si="0"/>
        <v>80.244</v>
      </c>
    </row>
    <row r="27" spans="1:7" s="1" customFormat="1" ht="24.75" customHeight="1">
      <c r="A27" s="9">
        <v>25</v>
      </c>
      <c r="B27" s="10">
        <v>23200114622</v>
      </c>
      <c r="C27" s="11" t="s">
        <v>12</v>
      </c>
      <c r="D27" s="9">
        <v>76.8</v>
      </c>
      <c r="E27" s="21">
        <v>39</v>
      </c>
      <c r="F27" s="13">
        <v>84.98</v>
      </c>
      <c r="G27" s="13">
        <f t="shared" si="0"/>
        <v>80.072</v>
      </c>
    </row>
    <row r="28" spans="1:7" s="1" customFormat="1" ht="24.75" customHeight="1">
      <c r="A28" s="9">
        <v>26</v>
      </c>
      <c r="B28" s="10">
        <v>23200129207</v>
      </c>
      <c r="C28" s="11" t="s">
        <v>12</v>
      </c>
      <c r="D28" s="9">
        <v>76.4</v>
      </c>
      <c r="E28" s="21">
        <v>2</v>
      </c>
      <c r="F28" s="13">
        <v>85.12</v>
      </c>
      <c r="G28" s="13">
        <f t="shared" si="0"/>
        <v>79.888</v>
      </c>
    </row>
    <row r="29" spans="1:7" s="1" customFormat="1" ht="24.75" customHeight="1">
      <c r="A29" s="9">
        <v>27</v>
      </c>
      <c r="B29" s="10">
        <v>23200128301</v>
      </c>
      <c r="C29" s="11" t="s">
        <v>12</v>
      </c>
      <c r="D29" s="9">
        <v>76.3</v>
      </c>
      <c r="E29" s="21">
        <v>38</v>
      </c>
      <c r="F29" s="13">
        <v>85.24</v>
      </c>
      <c r="G29" s="13">
        <f t="shared" si="0"/>
        <v>79.87599999999999</v>
      </c>
    </row>
    <row r="30" spans="1:7" s="1" customFormat="1" ht="24.75" customHeight="1">
      <c r="A30" s="9">
        <v>28</v>
      </c>
      <c r="B30" s="10">
        <v>23200110226</v>
      </c>
      <c r="C30" s="11" t="s">
        <v>12</v>
      </c>
      <c r="D30" s="9">
        <v>76.9</v>
      </c>
      <c r="E30" s="21">
        <v>22</v>
      </c>
      <c r="F30" s="13">
        <v>84.06</v>
      </c>
      <c r="G30" s="13">
        <f t="shared" si="0"/>
        <v>79.76400000000001</v>
      </c>
    </row>
    <row r="31" spans="1:7" s="1" customFormat="1" ht="24.75" customHeight="1">
      <c r="A31" s="9">
        <v>29</v>
      </c>
      <c r="B31" s="10">
        <v>23200114610</v>
      </c>
      <c r="C31" s="11" t="s">
        <v>12</v>
      </c>
      <c r="D31" s="9">
        <v>76</v>
      </c>
      <c r="E31" s="21">
        <v>34</v>
      </c>
      <c r="F31" s="13">
        <v>84.48</v>
      </c>
      <c r="G31" s="13">
        <f t="shared" si="0"/>
        <v>79.392</v>
      </c>
    </row>
    <row r="32" spans="1:7" s="1" customFormat="1" ht="24.75" customHeight="1">
      <c r="A32" s="9">
        <v>30</v>
      </c>
      <c r="B32" s="10">
        <v>23200116102</v>
      </c>
      <c r="C32" s="11" t="s">
        <v>12</v>
      </c>
      <c r="D32" s="9">
        <v>75.2</v>
      </c>
      <c r="E32" s="21">
        <v>26</v>
      </c>
      <c r="F32" s="13">
        <v>85.58</v>
      </c>
      <c r="G32" s="13">
        <f t="shared" si="0"/>
        <v>79.352</v>
      </c>
    </row>
    <row r="33" spans="1:7" s="1" customFormat="1" ht="24.75" customHeight="1">
      <c r="A33" s="9">
        <v>31</v>
      </c>
      <c r="B33" s="10">
        <v>23200126608</v>
      </c>
      <c r="C33" s="11" t="s">
        <v>12</v>
      </c>
      <c r="D33" s="9">
        <v>76</v>
      </c>
      <c r="E33" s="21">
        <v>40</v>
      </c>
      <c r="F33" s="13">
        <v>83.88</v>
      </c>
      <c r="G33" s="13">
        <f t="shared" si="0"/>
        <v>79.152</v>
      </c>
    </row>
    <row r="34" spans="1:7" s="1" customFormat="1" ht="24.75" customHeight="1">
      <c r="A34" s="9">
        <v>32</v>
      </c>
      <c r="B34" s="10">
        <v>23200127704</v>
      </c>
      <c r="C34" s="11" t="s">
        <v>12</v>
      </c>
      <c r="D34" s="9">
        <v>76.3</v>
      </c>
      <c r="E34" s="21">
        <v>17</v>
      </c>
      <c r="F34" s="13">
        <v>83.32</v>
      </c>
      <c r="G34" s="13">
        <f t="shared" si="0"/>
        <v>79.10799999999999</v>
      </c>
    </row>
    <row r="35" spans="1:7" s="1" customFormat="1" ht="24.75" customHeight="1">
      <c r="A35" s="9">
        <v>33</v>
      </c>
      <c r="B35" s="10">
        <v>23200128518</v>
      </c>
      <c r="C35" s="11" t="s">
        <v>12</v>
      </c>
      <c r="D35" s="9">
        <v>75.7</v>
      </c>
      <c r="E35" s="21">
        <v>27</v>
      </c>
      <c r="F35" s="13">
        <v>84.2</v>
      </c>
      <c r="G35" s="13">
        <f t="shared" si="0"/>
        <v>79.1</v>
      </c>
    </row>
    <row r="36" spans="1:7" s="1" customFormat="1" ht="24.75" customHeight="1">
      <c r="A36" s="9">
        <v>34</v>
      </c>
      <c r="B36" s="10">
        <v>23200112708</v>
      </c>
      <c r="C36" s="11" t="s">
        <v>12</v>
      </c>
      <c r="D36" s="9">
        <v>75.5</v>
      </c>
      <c r="E36" s="21">
        <v>36</v>
      </c>
      <c r="F36" s="13">
        <v>84.28</v>
      </c>
      <c r="G36" s="13">
        <f t="shared" si="0"/>
        <v>79.012</v>
      </c>
    </row>
    <row r="37" spans="1:7" s="1" customFormat="1" ht="24.75" customHeight="1">
      <c r="A37" s="9">
        <v>35</v>
      </c>
      <c r="B37" s="10">
        <v>23200127713</v>
      </c>
      <c r="C37" s="11" t="s">
        <v>12</v>
      </c>
      <c r="D37" s="9">
        <v>76.1</v>
      </c>
      <c r="E37" s="21">
        <v>23</v>
      </c>
      <c r="F37" s="13">
        <v>83.34</v>
      </c>
      <c r="G37" s="13">
        <f t="shared" si="0"/>
        <v>78.99600000000001</v>
      </c>
    </row>
    <row r="38" spans="1:7" s="1" customFormat="1" ht="24.75" customHeight="1">
      <c r="A38" s="9">
        <v>36</v>
      </c>
      <c r="B38" s="14">
        <v>23200111324</v>
      </c>
      <c r="C38" s="11" t="s">
        <v>12</v>
      </c>
      <c r="D38" s="15">
        <v>76.5</v>
      </c>
      <c r="E38" s="25">
        <v>18</v>
      </c>
      <c r="F38" s="17">
        <v>82.64</v>
      </c>
      <c r="G38" s="13">
        <f t="shared" si="0"/>
        <v>78.956</v>
      </c>
    </row>
    <row r="39" spans="1:7" s="1" customFormat="1" ht="24.75" customHeight="1">
      <c r="A39" s="9">
        <v>37</v>
      </c>
      <c r="B39" s="14">
        <v>23200114126</v>
      </c>
      <c r="C39" s="11" t="s">
        <v>12</v>
      </c>
      <c r="D39" s="15">
        <v>75</v>
      </c>
      <c r="E39" s="25">
        <v>44</v>
      </c>
      <c r="F39" s="17">
        <v>84.64</v>
      </c>
      <c r="G39" s="13">
        <f t="shared" si="0"/>
        <v>78.856</v>
      </c>
    </row>
    <row r="40" spans="1:7" s="1" customFormat="1" ht="24.75" customHeight="1">
      <c r="A40" s="9">
        <v>38</v>
      </c>
      <c r="B40" s="14">
        <v>23200111207</v>
      </c>
      <c r="C40" s="11" t="s">
        <v>12</v>
      </c>
      <c r="D40" s="15">
        <v>76</v>
      </c>
      <c r="E40" s="25">
        <v>6</v>
      </c>
      <c r="F40" s="17">
        <v>82.76</v>
      </c>
      <c r="G40" s="13">
        <f t="shared" si="0"/>
        <v>78.70400000000001</v>
      </c>
    </row>
    <row r="41" spans="1:7" s="1" customFormat="1" ht="24.75" customHeight="1">
      <c r="A41" s="9">
        <v>39</v>
      </c>
      <c r="B41" s="14">
        <v>23200127404</v>
      </c>
      <c r="C41" s="11" t="s">
        <v>12</v>
      </c>
      <c r="D41" s="15">
        <v>75.6</v>
      </c>
      <c r="E41" s="25">
        <v>28</v>
      </c>
      <c r="F41" s="17">
        <v>83.18</v>
      </c>
      <c r="G41" s="13">
        <f t="shared" si="0"/>
        <v>78.632</v>
      </c>
    </row>
    <row r="42" spans="1:7" s="1" customFormat="1" ht="24.75" customHeight="1">
      <c r="A42" s="9">
        <v>40</v>
      </c>
      <c r="B42" s="14">
        <v>23200115516</v>
      </c>
      <c r="C42" s="11" t="s">
        <v>12</v>
      </c>
      <c r="D42" s="15">
        <v>75.3</v>
      </c>
      <c r="E42" s="25">
        <v>35</v>
      </c>
      <c r="F42" s="17">
        <v>83.56</v>
      </c>
      <c r="G42" s="13">
        <f t="shared" si="0"/>
        <v>78.604</v>
      </c>
    </row>
    <row r="43" spans="1:7" s="1" customFormat="1" ht="24.75" customHeight="1">
      <c r="A43" s="9">
        <v>41</v>
      </c>
      <c r="B43" s="14">
        <v>23200111902</v>
      </c>
      <c r="C43" s="11" t="s">
        <v>12</v>
      </c>
      <c r="D43" s="15">
        <v>75.2</v>
      </c>
      <c r="E43" s="25">
        <v>42</v>
      </c>
      <c r="F43" s="17">
        <v>83.1</v>
      </c>
      <c r="G43" s="13">
        <f t="shared" si="0"/>
        <v>78.36</v>
      </c>
    </row>
    <row r="44" spans="1:7" s="1" customFormat="1" ht="24.75" customHeight="1">
      <c r="A44" s="9">
        <v>42</v>
      </c>
      <c r="B44" s="14">
        <v>23200126318</v>
      </c>
      <c r="C44" s="11" t="s">
        <v>12</v>
      </c>
      <c r="D44" s="15">
        <v>75</v>
      </c>
      <c r="E44" s="25">
        <v>3</v>
      </c>
      <c r="F44" s="17">
        <v>81.54</v>
      </c>
      <c r="G44" s="13">
        <f t="shared" si="0"/>
        <v>77.61600000000001</v>
      </c>
    </row>
    <row r="45" spans="1:7" s="2" customFormat="1" ht="24.75" customHeight="1">
      <c r="A45" s="9">
        <v>43</v>
      </c>
      <c r="B45" s="14">
        <v>23200127211</v>
      </c>
      <c r="C45" s="11" t="s">
        <v>12</v>
      </c>
      <c r="D45" s="15">
        <v>76.4</v>
      </c>
      <c r="E45" s="26" t="s">
        <v>10</v>
      </c>
      <c r="F45" s="17">
        <v>0</v>
      </c>
      <c r="G45" s="13">
        <f t="shared" si="0"/>
        <v>45.84</v>
      </c>
    </row>
    <row r="46" spans="1:7" s="2" customFormat="1" ht="24.75" customHeight="1">
      <c r="A46" s="9">
        <v>44</v>
      </c>
      <c r="B46" s="14">
        <v>23200114321</v>
      </c>
      <c r="C46" s="11" t="s">
        <v>12</v>
      </c>
      <c r="D46" s="15">
        <v>75.5</v>
      </c>
      <c r="E46" s="26" t="s">
        <v>10</v>
      </c>
      <c r="F46" s="17">
        <v>0</v>
      </c>
      <c r="G46" s="13">
        <f t="shared" si="0"/>
        <v>45.3</v>
      </c>
    </row>
    <row r="47" spans="1:7" s="2" customFormat="1" ht="24.75" customHeight="1">
      <c r="A47" s="9">
        <v>45</v>
      </c>
      <c r="B47" s="14">
        <v>23200126626</v>
      </c>
      <c r="C47" s="11" t="s">
        <v>12</v>
      </c>
      <c r="D47" s="15">
        <v>75.1</v>
      </c>
      <c r="E47" s="26" t="s">
        <v>10</v>
      </c>
      <c r="F47" s="17">
        <v>0</v>
      </c>
      <c r="G47" s="13">
        <f t="shared" si="0"/>
        <v>45.059999999999995</v>
      </c>
    </row>
  </sheetData>
  <sheetProtection/>
  <mergeCells count="1">
    <mergeCell ref="A1:G1"/>
  </mergeCells>
  <printOptions horizontalCentered="1"/>
  <pageMargins left="0.7513888888888889" right="0.7513888888888889" top="0.7083333333333334" bottom="0.7868055555555555" header="0.5" footer="0.5"/>
  <pageSetup cellComments="asDisplayed" firstPageNumber="1" useFirstPageNumber="1" fitToHeight="0" fitToWidth="1" horizontalDpi="600" verticalDpi="600" orientation="portrait" pageOrder="overThenDown" paperSize="9" scale="7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workbookViewId="0" topLeftCell="A1">
      <selection activeCell="H5" sqref="H1:H16384"/>
    </sheetView>
  </sheetViews>
  <sheetFormatPr defaultColWidth="9.140625" defaultRowHeight="24.75" customHeight="1"/>
  <cols>
    <col min="1" max="1" width="8.00390625" style="3" customWidth="1"/>
    <col min="2" max="2" width="16.8515625" style="3" customWidth="1"/>
    <col min="3" max="3" width="14.28125" style="3" customWidth="1"/>
    <col min="4" max="4" width="12.140625" style="3" customWidth="1"/>
    <col min="5" max="5" width="10.421875" style="3" customWidth="1"/>
    <col min="6" max="6" width="12.7109375" style="3" customWidth="1"/>
    <col min="7" max="7" width="13.28125" style="4" customWidth="1"/>
    <col min="8" max="16384" width="9.140625" style="3" customWidth="1"/>
  </cols>
  <sheetData>
    <row r="1" spans="1:7" s="24" customFormat="1" ht="51" customHeight="1">
      <c r="A1" s="33" t="s">
        <v>0</v>
      </c>
      <c r="B1" s="33"/>
      <c r="C1" s="33"/>
      <c r="D1" s="33"/>
      <c r="E1" s="33"/>
      <c r="F1" s="33"/>
      <c r="G1" s="33"/>
    </row>
    <row r="2" spans="1:7" s="1" customFormat="1" ht="42" customHeight="1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5" t="s">
        <v>11</v>
      </c>
      <c r="G2" s="8" t="s">
        <v>8</v>
      </c>
    </row>
    <row r="3" spans="1:7" s="1" customFormat="1" ht="24.75" customHeight="1">
      <c r="A3" s="9">
        <v>1</v>
      </c>
      <c r="B3" s="10">
        <v>23200214909</v>
      </c>
      <c r="C3" s="11" t="s">
        <v>13</v>
      </c>
      <c r="D3" s="9">
        <v>84</v>
      </c>
      <c r="E3" s="12">
        <v>36</v>
      </c>
      <c r="F3" s="13">
        <v>84.3</v>
      </c>
      <c r="G3" s="13">
        <f aca="true" t="shared" si="0" ref="G3:G46">D3*60%+F3*40%</f>
        <v>84.12</v>
      </c>
    </row>
    <row r="4" spans="1:7" s="1" customFormat="1" ht="24.75" customHeight="1">
      <c r="A4" s="9">
        <v>2</v>
      </c>
      <c r="B4" s="10">
        <v>23200211417</v>
      </c>
      <c r="C4" s="11" t="s">
        <v>13</v>
      </c>
      <c r="D4" s="9">
        <v>83.7</v>
      </c>
      <c r="E4" s="12">
        <v>21</v>
      </c>
      <c r="F4" s="9">
        <v>84.42</v>
      </c>
      <c r="G4" s="13">
        <f t="shared" si="0"/>
        <v>83.988</v>
      </c>
    </row>
    <row r="5" spans="1:7" s="1" customFormat="1" ht="24.75" customHeight="1">
      <c r="A5" s="9">
        <v>3</v>
      </c>
      <c r="B5" s="10">
        <v>23200229214</v>
      </c>
      <c r="C5" s="11" t="s">
        <v>13</v>
      </c>
      <c r="D5" s="9">
        <v>81.9</v>
      </c>
      <c r="E5" s="12">
        <v>28</v>
      </c>
      <c r="F5" s="13">
        <v>85.7</v>
      </c>
      <c r="G5" s="13">
        <f t="shared" si="0"/>
        <v>83.42</v>
      </c>
    </row>
    <row r="6" spans="1:7" s="1" customFormat="1" ht="24.75" customHeight="1">
      <c r="A6" s="9">
        <v>4</v>
      </c>
      <c r="B6" s="10">
        <v>23200214009</v>
      </c>
      <c r="C6" s="11" t="s">
        <v>13</v>
      </c>
      <c r="D6" s="9">
        <v>84.2</v>
      </c>
      <c r="E6" s="12">
        <v>26</v>
      </c>
      <c r="F6" s="9">
        <v>81.78</v>
      </c>
      <c r="G6" s="13">
        <f t="shared" si="0"/>
        <v>83.232</v>
      </c>
    </row>
    <row r="7" spans="1:7" s="1" customFormat="1" ht="24.75" customHeight="1">
      <c r="A7" s="9">
        <v>5</v>
      </c>
      <c r="B7" s="10">
        <v>23200210922</v>
      </c>
      <c r="C7" s="11" t="s">
        <v>13</v>
      </c>
      <c r="D7" s="9">
        <v>82.8</v>
      </c>
      <c r="E7" s="12">
        <v>15</v>
      </c>
      <c r="F7" s="9">
        <v>83.86</v>
      </c>
      <c r="G7" s="13">
        <f t="shared" si="0"/>
        <v>83.224</v>
      </c>
    </row>
    <row r="8" spans="1:7" s="1" customFormat="1" ht="24.75" customHeight="1">
      <c r="A8" s="9">
        <v>6</v>
      </c>
      <c r="B8" s="10">
        <v>23200212523</v>
      </c>
      <c r="C8" s="11" t="s">
        <v>13</v>
      </c>
      <c r="D8" s="9">
        <v>83.5</v>
      </c>
      <c r="E8" s="12">
        <v>22</v>
      </c>
      <c r="F8" s="9">
        <v>82.66</v>
      </c>
      <c r="G8" s="13">
        <f t="shared" si="0"/>
        <v>83.164</v>
      </c>
    </row>
    <row r="9" spans="1:7" s="1" customFormat="1" ht="24.75" customHeight="1">
      <c r="A9" s="9">
        <v>7</v>
      </c>
      <c r="B9" s="10">
        <v>23200213403</v>
      </c>
      <c r="C9" s="11" t="s">
        <v>13</v>
      </c>
      <c r="D9" s="9">
        <v>81.9</v>
      </c>
      <c r="E9" s="12">
        <v>8</v>
      </c>
      <c r="F9" s="9">
        <v>82.66</v>
      </c>
      <c r="G9" s="13">
        <f t="shared" si="0"/>
        <v>82.20400000000001</v>
      </c>
    </row>
    <row r="10" spans="1:7" s="1" customFormat="1" ht="24.75" customHeight="1">
      <c r="A10" s="9">
        <v>8</v>
      </c>
      <c r="B10" s="10">
        <v>23200228701</v>
      </c>
      <c r="C10" s="11" t="s">
        <v>13</v>
      </c>
      <c r="D10" s="9">
        <v>79.2</v>
      </c>
      <c r="E10" s="12">
        <v>10</v>
      </c>
      <c r="F10" s="9">
        <v>86.22</v>
      </c>
      <c r="G10" s="13">
        <f t="shared" si="0"/>
        <v>82.00800000000001</v>
      </c>
    </row>
    <row r="11" spans="1:7" s="1" customFormat="1" ht="24.75" customHeight="1">
      <c r="A11" s="9">
        <v>9</v>
      </c>
      <c r="B11" s="10">
        <v>23200226518</v>
      </c>
      <c r="C11" s="11" t="s">
        <v>13</v>
      </c>
      <c r="D11" s="9">
        <v>79.5</v>
      </c>
      <c r="E11" s="12">
        <v>18</v>
      </c>
      <c r="F11" s="9">
        <v>84.84</v>
      </c>
      <c r="G11" s="13">
        <f t="shared" si="0"/>
        <v>81.636</v>
      </c>
    </row>
    <row r="12" spans="1:7" s="1" customFormat="1" ht="24.75" customHeight="1">
      <c r="A12" s="9">
        <v>10</v>
      </c>
      <c r="B12" s="10">
        <v>23200212606</v>
      </c>
      <c r="C12" s="11" t="s">
        <v>13</v>
      </c>
      <c r="D12" s="9">
        <v>78.4</v>
      </c>
      <c r="E12" s="12">
        <v>43</v>
      </c>
      <c r="F12" s="13">
        <v>86.3</v>
      </c>
      <c r="G12" s="13">
        <f t="shared" si="0"/>
        <v>81.56</v>
      </c>
    </row>
    <row r="13" spans="1:7" s="1" customFormat="1" ht="24.75" customHeight="1">
      <c r="A13" s="9">
        <v>11</v>
      </c>
      <c r="B13" s="10">
        <v>23200226811</v>
      </c>
      <c r="C13" s="11" t="s">
        <v>13</v>
      </c>
      <c r="D13" s="9">
        <v>77.9</v>
      </c>
      <c r="E13" s="12">
        <v>38</v>
      </c>
      <c r="F13" s="9">
        <v>86.34</v>
      </c>
      <c r="G13" s="13">
        <f t="shared" si="0"/>
        <v>81.27600000000001</v>
      </c>
    </row>
    <row r="14" spans="1:7" s="1" customFormat="1" ht="24.75" customHeight="1">
      <c r="A14" s="9">
        <v>12</v>
      </c>
      <c r="B14" s="10">
        <v>23200214618</v>
      </c>
      <c r="C14" s="11" t="s">
        <v>13</v>
      </c>
      <c r="D14" s="9">
        <v>78</v>
      </c>
      <c r="E14" s="12">
        <v>3</v>
      </c>
      <c r="F14" s="9">
        <v>84.88</v>
      </c>
      <c r="G14" s="13">
        <f t="shared" si="0"/>
        <v>80.752</v>
      </c>
    </row>
    <row r="15" spans="1:7" s="1" customFormat="1" ht="24.75" customHeight="1">
      <c r="A15" s="9">
        <v>13</v>
      </c>
      <c r="B15" s="10">
        <v>23200211807</v>
      </c>
      <c r="C15" s="11" t="s">
        <v>13</v>
      </c>
      <c r="D15" s="9">
        <v>80.5</v>
      </c>
      <c r="E15" s="12">
        <v>1</v>
      </c>
      <c r="F15" s="9">
        <v>80.56</v>
      </c>
      <c r="G15" s="13">
        <f t="shared" si="0"/>
        <v>80.524</v>
      </c>
    </row>
    <row r="16" spans="1:7" s="1" customFormat="1" ht="24.75" customHeight="1">
      <c r="A16" s="9">
        <v>14</v>
      </c>
      <c r="B16" s="10">
        <v>23200215702</v>
      </c>
      <c r="C16" s="11" t="s">
        <v>13</v>
      </c>
      <c r="D16" s="9">
        <v>78.1</v>
      </c>
      <c r="E16" s="12">
        <v>25</v>
      </c>
      <c r="F16" s="9">
        <v>84.04</v>
      </c>
      <c r="G16" s="13">
        <f t="shared" si="0"/>
        <v>80.476</v>
      </c>
    </row>
    <row r="17" spans="1:7" s="1" customFormat="1" ht="24.75" customHeight="1">
      <c r="A17" s="9">
        <v>15</v>
      </c>
      <c r="B17" s="10">
        <v>23200214101</v>
      </c>
      <c r="C17" s="11" t="s">
        <v>13</v>
      </c>
      <c r="D17" s="9">
        <v>76.9</v>
      </c>
      <c r="E17" s="12">
        <v>33</v>
      </c>
      <c r="F17" s="9">
        <v>85.36</v>
      </c>
      <c r="G17" s="13">
        <f t="shared" si="0"/>
        <v>80.28399999999999</v>
      </c>
    </row>
    <row r="18" spans="1:7" s="1" customFormat="1" ht="24.75" customHeight="1">
      <c r="A18" s="9">
        <v>16</v>
      </c>
      <c r="B18" s="10">
        <v>23200212013</v>
      </c>
      <c r="C18" s="11" t="s">
        <v>13</v>
      </c>
      <c r="D18" s="9">
        <v>76.9</v>
      </c>
      <c r="E18" s="12">
        <v>17</v>
      </c>
      <c r="F18" s="9">
        <v>84.52</v>
      </c>
      <c r="G18" s="13">
        <f t="shared" si="0"/>
        <v>79.94800000000001</v>
      </c>
    </row>
    <row r="19" spans="1:7" s="1" customFormat="1" ht="24.75" customHeight="1">
      <c r="A19" s="9">
        <v>17</v>
      </c>
      <c r="B19" s="10">
        <v>23200215728</v>
      </c>
      <c r="C19" s="11" t="s">
        <v>13</v>
      </c>
      <c r="D19" s="9">
        <v>77.8</v>
      </c>
      <c r="E19" s="12">
        <v>39</v>
      </c>
      <c r="F19" s="9">
        <v>82.96</v>
      </c>
      <c r="G19" s="13">
        <f t="shared" si="0"/>
        <v>79.864</v>
      </c>
    </row>
    <row r="20" spans="1:7" s="1" customFormat="1" ht="24.75" customHeight="1">
      <c r="A20" s="9">
        <v>18</v>
      </c>
      <c r="B20" s="10">
        <v>23200211727</v>
      </c>
      <c r="C20" s="11" t="s">
        <v>13</v>
      </c>
      <c r="D20" s="9">
        <v>75.6</v>
      </c>
      <c r="E20" s="12">
        <v>31</v>
      </c>
      <c r="F20" s="9">
        <v>86.16</v>
      </c>
      <c r="G20" s="13">
        <f t="shared" si="0"/>
        <v>79.82399999999998</v>
      </c>
    </row>
    <row r="21" spans="1:7" s="1" customFormat="1" ht="24.75" customHeight="1">
      <c r="A21" s="9">
        <v>19</v>
      </c>
      <c r="B21" s="10">
        <v>23200227919</v>
      </c>
      <c r="C21" s="11" t="s">
        <v>13</v>
      </c>
      <c r="D21" s="9">
        <v>76.6</v>
      </c>
      <c r="E21" s="12">
        <v>35</v>
      </c>
      <c r="F21" s="9">
        <v>84.58</v>
      </c>
      <c r="G21" s="13">
        <f t="shared" si="0"/>
        <v>79.792</v>
      </c>
    </row>
    <row r="22" spans="1:7" s="1" customFormat="1" ht="24.75" customHeight="1">
      <c r="A22" s="9">
        <v>20</v>
      </c>
      <c r="B22" s="10">
        <v>23200228915</v>
      </c>
      <c r="C22" s="11" t="s">
        <v>13</v>
      </c>
      <c r="D22" s="9">
        <v>76.5</v>
      </c>
      <c r="E22" s="12">
        <v>20</v>
      </c>
      <c r="F22" s="13">
        <v>84.6</v>
      </c>
      <c r="G22" s="13">
        <f t="shared" si="0"/>
        <v>79.74</v>
      </c>
    </row>
    <row r="23" spans="1:7" s="1" customFormat="1" ht="24.75" customHeight="1">
      <c r="A23" s="9">
        <v>21</v>
      </c>
      <c r="B23" s="10">
        <v>23200227621</v>
      </c>
      <c r="C23" s="11" t="s">
        <v>13</v>
      </c>
      <c r="D23" s="9">
        <v>75.7</v>
      </c>
      <c r="E23" s="12">
        <v>19</v>
      </c>
      <c r="F23" s="13">
        <v>85</v>
      </c>
      <c r="G23" s="13">
        <f t="shared" si="0"/>
        <v>79.42</v>
      </c>
    </row>
    <row r="24" spans="1:7" s="1" customFormat="1" ht="24.75" customHeight="1">
      <c r="A24" s="9">
        <v>22</v>
      </c>
      <c r="B24" s="10">
        <v>23200210823</v>
      </c>
      <c r="C24" s="11" t="s">
        <v>13</v>
      </c>
      <c r="D24" s="9">
        <v>76.6</v>
      </c>
      <c r="E24" s="12">
        <v>2</v>
      </c>
      <c r="F24" s="9">
        <v>83.56</v>
      </c>
      <c r="G24" s="13">
        <f t="shared" si="0"/>
        <v>79.38399999999999</v>
      </c>
    </row>
    <row r="25" spans="1:7" s="1" customFormat="1" ht="24.75" customHeight="1">
      <c r="A25" s="9">
        <v>23</v>
      </c>
      <c r="B25" s="10">
        <v>23200216002</v>
      </c>
      <c r="C25" s="11" t="s">
        <v>13</v>
      </c>
      <c r="D25" s="9">
        <v>75.7</v>
      </c>
      <c r="E25" s="12">
        <v>7</v>
      </c>
      <c r="F25" s="9">
        <v>84.24</v>
      </c>
      <c r="G25" s="13">
        <f t="shared" si="0"/>
        <v>79.116</v>
      </c>
    </row>
    <row r="26" spans="1:7" s="1" customFormat="1" ht="24.75" customHeight="1">
      <c r="A26" s="9">
        <v>24</v>
      </c>
      <c r="B26" s="10">
        <v>23200215108</v>
      </c>
      <c r="C26" s="11" t="s">
        <v>13</v>
      </c>
      <c r="D26" s="9">
        <v>74.7</v>
      </c>
      <c r="E26" s="12">
        <v>40</v>
      </c>
      <c r="F26" s="9">
        <v>85.42</v>
      </c>
      <c r="G26" s="13">
        <f t="shared" si="0"/>
        <v>78.988</v>
      </c>
    </row>
    <row r="27" spans="1:7" s="1" customFormat="1" ht="24.75" customHeight="1">
      <c r="A27" s="9">
        <v>25</v>
      </c>
      <c r="B27" s="10">
        <v>23200215209</v>
      </c>
      <c r="C27" s="11" t="s">
        <v>13</v>
      </c>
      <c r="D27" s="9">
        <v>75.8</v>
      </c>
      <c r="E27" s="12">
        <v>6</v>
      </c>
      <c r="F27" s="9">
        <v>83.74</v>
      </c>
      <c r="G27" s="13">
        <f t="shared" si="0"/>
        <v>78.976</v>
      </c>
    </row>
    <row r="28" spans="1:7" s="1" customFormat="1" ht="24.75" customHeight="1">
      <c r="A28" s="9">
        <v>26</v>
      </c>
      <c r="B28" s="10">
        <v>23200210514</v>
      </c>
      <c r="C28" s="11" t="s">
        <v>13</v>
      </c>
      <c r="D28" s="9">
        <v>74.7</v>
      </c>
      <c r="E28" s="12">
        <v>34</v>
      </c>
      <c r="F28" s="9">
        <v>85.34</v>
      </c>
      <c r="G28" s="13">
        <f t="shared" si="0"/>
        <v>78.956</v>
      </c>
    </row>
    <row r="29" spans="1:7" s="1" customFormat="1" ht="24.75" customHeight="1">
      <c r="A29" s="9">
        <v>27</v>
      </c>
      <c r="B29" s="10">
        <v>23200229303</v>
      </c>
      <c r="C29" s="11" t="s">
        <v>13</v>
      </c>
      <c r="D29" s="9">
        <v>74.8</v>
      </c>
      <c r="E29" s="12">
        <v>14</v>
      </c>
      <c r="F29" s="9">
        <v>85.12</v>
      </c>
      <c r="G29" s="13">
        <f t="shared" si="0"/>
        <v>78.928</v>
      </c>
    </row>
    <row r="30" spans="1:7" s="1" customFormat="1" ht="24.75" customHeight="1">
      <c r="A30" s="9">
        <v>28</v>
      </c>
      <c r="B30" s="10">
        <v>23200213909</v>
      </c>
      <c r="C30" s="11" t="s">
        <v>13</v>
      </c>
      <c r="D30" s="9">
        <v>74.6</v>
      </c>
      <c r="E30" s="12">
        <v>5</v>
      </c>
      <c r="F30" s="9">
        <v>85.34</v>
      </c>
      <c r="G30" s="13">
        <f t="shared" si="0"/>
        <v>78.896</v>
      </c>
    </row>
    <row r="31" spans="1:7" s="1" customFormat="1" ht="24.75" customHeight="1">
      <c r="A31" s="9">
        <v>29</v>
      </c>
      <c r="B31" s="10">
        <v>23200213427</v>
      </c>
      <c r="C31" s="11" t="s">
        <v>13</v>
      </c>
      <c r="D31" s="9">
        <v>77.6</v>
      </c>
      <c r="E31" s="12">
        <v>4</v>
      </c>
      <c r="F31" s="9">
        <v>80.74</v>
      </c>
      <c r="G31" s="13">
        <f t="shared" si="0"/>
        <v>78.856</v>
      </c>
    </row>
    <row r="32" spans="1:7" s="1" customFormat="1" ht="24.75" customHeight="1">
      <c r="A32" s="9">
        <v>30</v>
      </c>
      <c r="B32" s="10">
        <v>23200226525</v>
      </c>
      <c r="C32" s="11" t="s">
        <v>13</v>
      </c>
      <c r="D32" s="9">
        <v>75</v>
      </c>
      <c r="E32" s="12">
        <v>30</v>
      </c>
      <c r="F32" s="9">
        <v>84.26</v>
      </c>
      <c r="G32" s="13">
        <f t="shared" si="0"/>
        <v>78.70400000000001</v>
      </c>
    </row>
    <row r="33" spans="1:7" s="1" customFormat="1" ht="24.75" customHeight="1">
      <c r="A33" s="9">
        <v>31</v>
      </c>
      <c r="B33" s="10">
        <v>23200228118</v>
      </c>
      <c r="C33" s="11" t="s">
        <v>13</v>
      </c>
      <c r="D33" s="9">
        <v>74.9</v>
      </c>
      <c r="E33" s="12">
        <v>16</v>
      </c>
      <c r="F33" s="13">
        <v>83.9</v>
      </c>
      <c r="G33" s="13">
        <f t="shared" si="0"/>
        <v>78.5</v>
      </c>
    </row>
    <row r="34" spans="1:7" s="1" customFormat="1" ht="24.75" customHeight="1">
      <c r="A34" s="9">
        <v>32</v>
      </c>
      <c r="B34" s="10">
        <v>23200214628</v>
      </c>
      <c r="C34" s="11" t="s">
        <v>13</v>
      </c>
      <c r="D34" s="9">
        <v>75</v>
      </c>
      <c r="E34" s="12">
        <v>23</v>
      </c>
      <c r="F34" s="9">
        <v>83.26</v>
      </c>
      <c r="G34" s="13">
        <f t="shared" si="0"/>
        <v>78.304</v>
      </c>
    </row>
    <row r="35" spans="1:7" s="1" customFormat="1" ht="24.75" customHeight="1">
      <c r="A35" s="9">
        <v>33</v>
      </c>
      <c r="B35" s="10">
        <v>23200227310</v>
      </c>
      <c r="C35" s="11" t="s">
        <v>13</v>
      </c>
      <c r="D35" s="9">
        <v>75</v>
      </c>
      <c r="E35" s="12">
        <v>32</v>
      </c>
      <c r="F35" s="13">
        <v>83</v>
      </c>
      <c r="G35" s="13">
        <f t="shared" si="0"/>
        <v>78.2</v>
      </c>
    </row>
    <row r="36" spans="1:7" s="1" customFormat="1" ht="24.75" customHeight="1">
      <c r="A36" s="9">
        <v>34</v>
      </c>
      <c r="B36" s="10">
        <v>23200215414</v>
      </c>
      <c r="C36" s="11" t="s">
        <v>13</v>
      </c>
      <c r="D36" s="9">
        <v>74.7</v>
      </c>
      <c r="E36" s="12">
        <v>9</v>
      </c>
      <c r="F36" s="9">
        <v>83.42</v>
      </c>
      <c r="G36" s="13">
        <f t="shared" si="0"/>
        <v>78.188</v>
      </c>
    </row>
    <row r="37" spans="1:7" s="1" customFormat="1" ht="24.75" customHeight="1">
      <c r="A37" s="9">
        <v>35</v>
      </c>
      <c r="B37" s="10">
        <v>23200227805</v>
      </c>
      <c r="C37" s="11" t="s">
        <v>13</v>
      </c>
      <c r="D37" s="9">
        <v>73.7</v>
      </c>
      <c r="E37" s="12">
        <v>37</v>
      </c>
      <c r="F37" s="9">
        <v>84.32</v>
      </c>
      <c r="G37" s="13">
        <f t="shared" si="0"/>
        <v>77.94800000000001</v>
      </c>
    </row>
    <row r="38" spans="1:7" s="1" customFormat="1" ht="24.75" customHeight="1">
      <c r="A38" s="9">
        <v>36</v>
      </c>
      <c r="B38" s="14">
        <v>23200226620</v>
      </c>
      <c r="C38" s="11" t="s">
        <v>13</v>
      </c>
      <c r="D38" s="15">
        <v>74.9</v>
      </c>
      <c r="E38" s="16">
        <v>29</v>
      </c>
      <c r="F38" s="17">
        <v>82.5</v>
      </c>
      <c r="G38" s="17">
        <f t="shared" si="0"/>
        <v>77.94</v>
      </c>
    </row>
    <row r="39" spans="1:7" s="1" customFormat="1" ht="24.75" customHeight="1">
      <c r="A39" s="9">
        <v>37</v>
      </c>
      <c r="B39" s="14">
        <v>23200210308</v>
      </c>
      <c r="C39" s="11" t="s">
        <v>13</v>
      </c>
      <c r="D39" s="15">
        <v>73.4</v>
      </c>
      <c r="E39" s="16">
        <v>27</v>
      </c>
      <c r="F39" s="15">
        <v>84.54</v>
      </c>
      <c r="G39" s="17">
        <f t="shared" si="0"/>
        <v>77.856</v>
      </c>
    </row>
    <row r="40" spans="1:7" s="1" customFormat="1" ht="24.75" customHeight="1">
      <c r="A40" s="9">
        <v>38</v>
      </c>
      <c r="B40" s="14">
        <v>23200210109</v>
      </c>
      <c r="C40" s="11" t="s">
        <v>13</v>
      </c>
      <c r="D40" s="15">
        <v>74.5</v>
      </c>
      <c r="E40" s="16">
        <v>41</v>
      </c>
      <c r="F40" s="15">
        <v>81.84</v>
      </c>
      <c r="G40" s="17">
        <f t="shared" si="0"/>
        <v>77.436</v>
      </c>
    </row>
    <row r="41" spans="1:7" s="1" customFormat="1" ht="24.75" customHeight="1">
      <c r="A41" s="9">
        <v>39</v>
      </c>
      <c r="B41" s="10">
        <v>23200215614</v>
      </c>
      <c r="C41" s="11" t="s">
        <v>13</v>
      </c>
      <c r="D41" s="9">
        <v>73.7</v>
      </c>
      <c r="E41" s="12">
        <v>42</v>
      </c>
      <c r="F41" s="9">
        <v>82.78</v>
      </c>
      <c r="G41" s="13">
        <f t="shared" si="0"/>
        <v>77.332</v>
      </c>
    </row>
    <row r="42" spans="1:7" s="1" customFormat="1" ht="24.75" customHeight="1">
      <c r="A42" s="9">
        <v>40</v>
      </c>
      <c r="B42" s="10">
        <v>23200214407</v>
      </c>
      <c r="C42" s="11" t="s">
        <v>13</v>
      </c>
      <c r="D42" s="9">
        <v>74.8</v>
      </c>
      <c r="E42" s="12">
        <v>13</v>
      </c>
      <c r="F42" s="9">
        <v>80.34</v>
      </c>
      <c r="G42" s="13">
        <f t="shared" si="0"/>
        <v>77.01599999999999</v>
      </c>
    </row>
    <row r="43" spans="1:7" s="1" customFormat="1" ht="24.75" customHeight="1">
      <c r="A43" s="9">
        <v>41</v>
      </c>
      <c r="B43" s="10">
        <v>23200212128</v>
      </c>
      <c r="C43" s="11" t="s">
        <v>13</v>
      </c>
      <c r="D43" s="9">
        <v>74.4</v>
      </c>
      <c r="E43" s="12">
        <v>11</v>
      </c>
      <c r="F43" s="9">
        <v>80.84</v>
      </c>
      <c r="G43" s="13">
        <f t="shared" si="0"/>
        <v>76.976</v>
      </c>
    </row>
    <row r="44" spans="1:7" s="1" customFormat="1" ht="24.75" customHeight="1">
      <c r="A44" s="9">
        <v>42</v>
      </c>
      <c r="B44" s="10">
        <v>23200213707</v>
      </c>
      <c r="C44" s="11" t="s">
        <v>13</v>
      </c>
      <c r="D44" s="9">
        <v>73.6</v>
      </c>
      <c r="E44" s="12">
        <v>24</v>
      </c>
      <c r="F44" s="13">
        <v>81.7</v>
      </c>
      <c r="G44" s="13">
        <f t="shared" si="0"/>
        <v>76.84</v>
      </c>
    </row>
    <row r="45" spans="1:7" s="1" customFormat="1" ht="24.75" customHeight="1">
      <c r="A45" s="9">
        <v>43</v>
      </c>
      <c r="B45" s="10">
        <v>23200212519</v>
      </c>
      <c r="C45" s="11" t="s">
        <v>13</v>
      </c>
      <c r="D45" s="9">
        <v>82.3</v>
      </c>
      <c r="E45" s="12" t="s">
        <v>10</v>
      </c>
      <c r="F45" s="9">
        <v>0</v>
      </c>
      <c r="G45" s="13">
        <f t="shared" si="0"/>
        <v>49.379999999999995</v>
      </c>
    </row>
    <row r="46" spans="1:7" s="2" customFormat="1" ht="24.75" customHeight="1">
      <c r="A46" s="9">
        <v>44</v>
      </c>
      <c r="B46" s="10">
        <v>23200228822</v>
      </c>
      <c r="C46" s="11" t="s">
        <v>13</v>
      </c>
      <c r="D46" s="9">
        <v>74</v>
      </c>
      <c r="E46" s="12" t="s">
        <v>10</v>
      </c>
      <c r="F46" s="9">
        <v>0</v>
      </c>
      <c r="G46" s="13">
        <f t="shared" si="0"/>
        <v>44.4</v>
      </c>
    </row>
  </sheetData>
  <sheetProtection/>
  <mergeCells count="1">
    <mergeCell ref="A1:G1"/>
  </mergeCells>
  <printOptions horizontalCentered="1"/>
  <pageMargins left="0.7513888888888889" right="0.7513888888888889" top="0.7083333333333334" bottom="0.7868055555555555" header="0.5" footer="0.5"/>
  <pageSetup cellComments="asDisplayed" firstPageNumber="1" useFirstPageNumber="1" fitToHeight="0" fitToWidth="1" horizontalDpi="600" verticalDpi="600" orientation="portrait" pageOrder="overThenDown" paperSize="9" scale="76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workbookViewId="0" topLeftCell="A1">
      <selection activeCell="H2" sqref="H1:H16384"/>
    </sheetView>
  </sheetViews>
  <sheetFormatPr defaultColWidth="9.140625" defaultRowHeight="24.75" customHeight="1"/>
  <cols>
    <col min="1" max="1" width="8.00390625" style="3" customWidth="1"/>
    <col min="2" max="2" width="20.28125" style="3" customWidth="1"/>
    <col min="3" max="3" width="14.28125" style="3" customWidth="1"/>
    <col min="4" max="4" width="12.140625" style="3" customWidth="1"/>
    <col min="5" max="5" width="9.28125" style="3" customWidth="1"/>
    <col min="6" max="6" width="14.421875" style="3" customWidth="1"/>
    <col min="7" max="7" width="12.57421875" style="4" customWidth="1"/>
    <col min="8" max="16384" width="9.140625" style="3" customWidth="1"/>
  </cols>
  <sheetData>
    <row r="1" spans="1:7" ht="39.75" customHeight="1">
      <c r="A1" s="33" t="s">
        <v>0</v>
      </c>
      <c r="B1" s="33"/>
      <c r="C1" s="33"/>
      <c r="D1" s="33"/>
      <c r="E1" s="33"/>
      <c r="F1" s="33"/>
      <c r="G1" s="33"/>
    </row>
    <row r="2" spans="1:7" ht="42.75" customHeight="1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5" t="s">
        <v>11</v>
      </c>
      <c r="G2" s="8" t="s">
        <v>8</v>
      </c>
    </row>
    <row r="3" spans="1:7" s="1" customFormat="1" ht="24.75" customHeight="1">
      <c r="A3" s="9">
        <v>1</v>
      </c>
      <c r="B3" s="10">
        <v>23200327506</v>
      </c>
      <c r="C3" s="11" t="s">
        <v>14</v>
      </c>
      <c r="D3" s="9">
        <v>82.7</v>
      </c>
      <c r="E3" s="12">
        <v>9</v>
      </c>
      <c r="F3" s="13">
        <v>85.5</v>
      </c>
      <c r="G3" s="13">
        <f aca="true" t="shared" si="0" ref="G3:G35">D3*60%+F3*40%</f>
        <v>83.82</v>
      </c>
    </row>
    <row r="4" spans="1:7" s="1" customFormat="1" ht="24.75" customHeight="1">
      <c r="A4" s="9">
        <v>2</v>
      </c>
      <c r="B4" s="10">
        <v>23200326926</v>
      </c>
      <c r="C4" s="11" t="s">
        <v>14</v>
      </c>
      <c r="D4" s="9">
        <v>82.4</v>
      </c>
      <c r="E4" s="12">
        <v>12</v>
      </c>
      <c r="F4" s="9">
        <v>85.64</v>
      </c>
      <c r="G4" s="13">
        <f t="shared" si="0"/>
        <v>83.696</v>
      </c>
    </row>
    <row r="5" spans="1:7" s="1" customFormat="1" ht="24.75" customHeight="1">
      <c r="A5" s="9">
        <v>3</v>
      </c>
      <c r="B5" s="10">
        <v>23200326327</v>
      </c>
      <c r="C5" s="11" t="s">
        <v>14</v>
      </c>
      <c r="D5" s="9">
        <v>82.1</v>
      </c>
      <c r="E5" s="12">
        <v>22</v>
      </c>
      <c r="F5" s="13">
        <v>84</v>
      </c>
      <c r="G5" s="13">
        <f t="shared" si="0"/>
        <v>82.86</v>
      </c>
    </row>
    <row r="6" spans="1:7" s="1" customFormat="1" ht="24.75" customHeight="1">
      <c r="A6" s="9">
        <v>4</v>
      </c>
      <c r="B6" s="10">
        <v>23200315518</v>
      </c>
      <c r="C6" s="11" t="s">
        <v>14</v>
      </c>
      <c r="D6" s="9">
        <v>81</v>
      </c>
      <c r="E6" s="12">
        <v>18</v>
      </c>
      <c r="F6" s="9">
        <v>84.18</v>
      </c>
      <c r="G6" s="13">
        <f t="shared" si="0"/>
        <v>82.272</v>
      </c>
    </row>
    <row r="7" spans="1:7" s="1" customFormat="1" ht="24.75" customHeight="1">
      <c r="A7" s="9">
        <v>5</v>
      </c>
      <c r="B7" s="10">
        <v>23200313222</v>
      </c>
      <c r="C7" s="11" t="s">
        <v>14</v>
      </c>
      <c r="D7" s="9">
        <v>79.9</v>
      </c>
      <c r="E7" s="12">
        <v>31</v>
      </c>
      <c r="F7" s="9">
        <v>84.56</v>
      </c>
      <c r="G7" s="13">
        <f t="shared" si="0"/>
        <v>81.76400000000001</v>
      </c>
    </row>
    <row r="8" spans="1:7" s="1" customFormat="1" ht="24.75" customHeight="1">
      <c r="A8" s="9">
        <v>6</v>
      </c>
      <c r="B8" s="10">
        <v>23200329108</v>
      </c>
      <c r="C8" s="11" t="s">
        <v>14</v>
      </c>
      <c r="D8" s="9">
        <v>78.3</v>
      </c>
      <c r="E8" s="12">
        <v>1</v>
      </c>
      <c r="F8" s="13">
        <v>84.1</v>
      </c>
      <c r="G8" s="13">
        <f t="shared" si="0"/>
        <v>80.62</v>
      </c>
    </row>
    <row r="9" spans="1:7" s="1" customFormat="1" ht="24.75" customHeight="1">
      <c r="A9" s="9">
        <v>7</v>
      </c>
      <c r="B9" s="10">
        <v>23200312613</v>
      </c>
      <c r="C9" s="11" t="s">
        <v>14</v>
      </c>
      <c r="D9" s="9">
        <v>76.8</v>
      </c>
      <c r="E9" s="12">
        <v>25</v>
      </c>
      <c r="F9" s="9">
        <v>85.72</v>
      </c>
      <c r="G9" s="13">
        <f t="shared" si="0"/>
        <v>80.368</v>
      </c>
    </row>
    <row r="10" spans="1:7" s="1" customFormat="1" ht="24.75" customHeight="1">
      <c r="A10" s="9">
        <v>8</v>
      </c>
      <c r="B10" s="10">
        <v>23200313018</v>
      </c>
      <c r="C10" s="11" t="s">
        <v>14</v>
      </c>
      <c r="D10" s="9">
        <v>76.3</v>
      </c>
      <c r="E10" s="12">
        <v>23</v>
      </c>
      <c r="F10" s="9">
        <v>85.44</v>
      </c>
      <c r="G10" s="13">
        <f t="shared" si="0"/>
        <v>79.95599999999999</v>
      </c>
    </row>
    <row r="11" spans="1:7" s="1" customFormat="1" ht="24.75" customHeight="1">
      <c r="A11" s="9">
        <v>9</v>
      </c>
      <c r="B11" s="10">
        <v>23200326704</v>
      </c>
      <c r="C11" s="11" t="s">
        <v>14</v>
      </c>
      <c r="D11" s="9">
        <v>76.7</v>
      </c>
      <c r="E11" s="12">
        <v>30</v>
      </c>
      <c r="F11" s="13">
        <v>83.9</v>
      </c>
      <c r="G11" s="13">
        <f t="shared" si="0"/>
        <v>79.58000000000001</v>
      </c>
    </row>
    <row r="12" spans="1:7" s="1" customFormat="1" ht="24.75" customHeight="1">
      <c r="A12" s="9">
        <v>10</v>
      </c>
      <c r="B12" s="10">
        <v>23200327710</v>
      </c>
      <c r="C12" s="11" t="s">
        <v>14</v>
      </c>
      <c r="D12" s="9">
        <v>75.3</v>
      </c>
      <c r="E12" s="12">
        <v>7</v>
      </c>
      <c r="F12" s="9">
        <v>85.06</v>
      </c>
      <c r="G12" s="13">
        <f t="shared" si="0"/>
        <v>79.20400000000001</v>
      </c>
    </row>
    <row r="13" spans="1:7" s="1" customFormat="1" ht="24.75" customHeight="1">
      <c r="A13" s="9">
        <v>11</v>
      </c>
      <c r="B13" s="10">
        <v>23200327125</v>
      </c>
      <c r="C13" s="11" t="s">
        <v>14</v>
      </c>
      <c r="D13" s="9">
        <v>75.5</v>
      </c>
      <c r="E13" s="12">
        <v>27</v>
      </c>
      <c r="F13" s="9">
        <v>84.34</v>
      </c>
      <c r="G13" s="13">
        <f t="shared" si="0"/>
        <v>79.036</v>
      </c>
    </row>
    <row r="14" spans="1:7" s="1" customFormat="1" ht="24.75" customHeight="1">
      <c r="A14" s="9">
        <v>12</v>
      </c>
      <c r="B14" s="10">
        <v>23200313720</v>
      </c>
      <c r="C14" s="11" t="s">
        <v>14</v>
      </c>
      <c r="D14" s="9">
        <v>75.3</v>
      </c>
      <c r="E14" s="12">
        <v>26</v>
      </c>
      <c r="F14" s="9">
        <v>84.42</v>
      </c>
      <c r="G14" s="13">
        <f t="shared" si="0"/>
        <v>78.94800000000001</v>
      </c>
    </row>
    <row r="15" spans="1:7" s="1" customFormat="1" ht="24.75" customHeight="1">
      <c r="A15" s="9">
        <v>13</v>
      </c>
      <c r="B15" s="10">
        <v>23200313510</v>
      </c>
      <c r="C15" s="11" t="s">
        <v>14</v>
      </c>
      <c r="D15" s="9">
        <v>75.1</v>
      </c>
      <c r="E15" s="12">
        <v>10</v>
      </c>
      <c r="F15" s="9">
        <v>84.54</v>
      </c>
      <c r="G15" s="13">
        <f t="shared" si="0"/>
        <v>78.876</v>
      </c>
    </row>
    <row r="16" spans="1:7" s="1" customFormat="1" ht="24.75" customHeight="1">
      <c r="A16" s="9">
        <v>14</v>
      </c>
      <c r="B16" s="10">
        <v>23200327416</v>
      </c>
      <c r="C16" s="11" t="s">
        <v>14</v>
      </c>
      <c r="D16" s="9">
        <v>74.6</v>
      </c>
      <c r="E16" s="12">
        <v>14</v>
      </c>
      <c r="F16" s="9">
        <v>84.04</v>
      </c>
      <c r="G16" s="13">
        <f t="shared" si="0"/>
        <v>78.376</v>
      </c>
    </row>
    <row r="17" spans="1:7" s="1" customFormat="1" ht="24.75" customHeight="1">
      <c r="A17" s="9">
        <v>15</v>
      </c>
      <c r="B17" s="10">
        <v>23200315623</v>
      </c>
      <c r="C17" s="11" t="s">
        <v>14</v>
      </c>
      <c r="D17" s="9">
        <v>73.8</v>
      </c>
      <c r="E17" s="12">
        <v>21</v>
      </c>
      <c r="F17" s="9">
        <v>85.04</v>
      </c>
      <c r="G17" s="13">
        <f t="shared" si="0"/>
        <v>78.29599999999999</v>
      </c>
    </row>
    <row r="18" spans="1:7" s="1" customFormat="1" ht="24.75" customHeight="1">
      <c r="A18" s="9">
        <v>16</v>
      </c>
      <c r="B18" s="10">
        <v>23200315001</v>
      </c>
      <c r="C18" s="11" t="s">
        <v>14</v>
      </c>
      <c r="D18" s="9">
        <v>73.7</v>
      </c>
      <c r="E18" s="12">
        <v>8</v>
      </c>
      <c r="F18" s="9">
        <v>84.94</v>
      </c>
      <c r="G18" s="13">
        <f t="shared" si="0"/>
        <v>78.196</v>
      </c>
    </row>
    <row r="19" spans="1:7" s="1" customFormat="1" ht="24.75" customHeight="1">
      <c r="A19" s="9">
        <v>17</v>
      </c>
      <c r="B19" s="10">
        <v>23200327810</v>
      </c>
      <c r="C19" s="11" t="s">
        <v>14</v>
      </c>
      <c r="D19" s="9">
        <v>74.5</v>
      </c>
      <c r="E19" s="12">
        <v>32</v>
      </c>
      <c r="F19" s="9">
        <v>83.66</v>
      </c>
      <c r="G19" s="13">
        <f t="shared" si="0"/>
        <v>78.16399999999999</v>
      </c>
    </row>
    <row r="20" spans="1:7" s="1" customFormat="1" ht="24.75" customHeight="1">
      <c r="A20" s="9">
        <v>18</v>
      </c>
      <c r="B20" s="10">
        <v>23200310929</v>
      </c>
      <c r="C20" s="11" t="s">
        <v>14</v>
      </c>
      <c r="D20" s="9">
        <v>74.5</v>
      </c>
      <c r="E20" s="12">
        <v>13</v>
      </c>
      <c r="F20" s="9">
        <v>82.94</v>
      </c>
      <c r="G20" s="13">
        <f t="shared" si="0"/>
        <v>77.876</v>
      </c>
    </row>
    <row r="21" spans="1:7" s="1" customFormat="1" ht="24.75" customHeight="1">
      <c r="A21" s="9">
        <v>19</v>
      </c>
      <c r="B21" s="10">
        <v>23200313207</v>
      </c>
      <c r="C21" s="11" t="s">
        <v>14</v>
      </c>
      <c r="D21" s="9">
        <v>73.3</v>
      </c>
      <c r="E21" s="12">
        <v>16</v>
      </c>
      <c r="F21" s="9">
        <v>84.72</v>
      </c>
      <c r="G21" s="13">
        <f t="shared" si="0"/>
        <v>77.868</v>
      </c>
    </row>
    <row r="22" spans="1:7" s="1" customFormat="1" ht="24.75" customHeight="1">
      <c r="A22" s="9">
        <v>20</v>
      </c>
      <c r="B22" s="10">
        <v>23200326722</v>
      </c>
      <c r="C22" s="11" t="s">
        <v>14</v>
      </c>
      <c r="D22" s="9">
        <v>72.5</v>
      </c>
      <c r="E22" s="12">
        <v>4</v>
      </c>
      <c r="F22" s="13">
        <v>85.1</v>
      </c>
      <c r="G22" s="13">
        <f t="shared" si="0"/>
        <v>77.53999999999999</v>
      </c>
    </row>
    <row r="23" spans="1:7" s="1" customFormat="1" ht="24.75" customHeight="1">
      <c r="A23" s="9">
        <v>21</v>
      </c>
      <c r="B23" s="10">
        <v>23200311827</v>
      </c>
      <c r="C23" s="11" t="s">
        <v>14</v>
      </c>
      <c r="D23" s="9">
        <v>73.6</v>
      </c>
      <c r="E23" s="12">
        <v>28</v>
      </c>
      <c r="F23" s="13">
        <v>83.4</v>
      </c>
      <c r="G23" s="13">
        <f t="shared" si="0"/>
        <v>77.52000000000001</v>
      </c>
    </row>
    <row r="24" spans="1:7" s="1" customFormat="1" ht="24.75" customHeight="1">
      <c r="A24" s="9">
        <v>22</v>
      </c>
      <c r="B24" s="10">
        <v>23200327611</v>
      </c>
      <c r="C24" s="11" t="s">
        <v>14</v>
      </c>
      <c r="D24" s="9">
        <v>73.7</v>
      </c>
      <c r="E24" s="12">
        <v>3</v>
      </c>
      <c r="F24" s="9">
        <v>82.96</v>
      </c>
      <c r="G24" s="13">
        <f t="shared" si="0"/>
        <v>77.404</v>
      </c>
    </row>
    <row r="25" spans="1:7" s="1" customFormat="1" ht="24.75" customHeight="1">
      <c r="A25" s="9">
        <v>23</v>
      </c>
      <c r="B25" s="10">
        <v>23200327116</v>
      </c>
      <c r="C25" s="11" t="s">
        <v>14</v>
      </c>
      <c r="D25" s="9">
        <v>73.4</v>
      </c>
      <c r="E25" s="12">
        <v>15</v>
      </c>
      <c r="F25" s="9">
        <v>83.38</v>
      </c>
      <c r="G25" s="13">
        <f t="shared" si="0"/>
        <v>77.392</v>
      </c>
    </row>
    <row r="26" spans="1:7" s="1" customFormat="1" ht="24.75" customHeight="1">
      <c r="A26" s="9">
        <v>24</v>
      </c>
      <c r="B26" s="10">
        <v>23200326625</v>
      </c>
      <c r="C26" s="11" t="s">
        <v>14</v>
      </c>
      <c r="D26" s="9">
        <v>73.3</v>
      </c>
      <c r="E26" s="12">
        <v>19</v>
      </c>
      <c r="F26" s="9">
        <v>82.08</v>
      </c>
      <c r="G26" s="13">
        <f t="shared" si="0"/>
        <v>76.812</v>
      </c>
    </row>
    <row r="27" spans="1:7" s="1" customFormat="1" ht="24.75" customHeight="1">
      <c r="A27" s="9">
        <v>25</v>
      </c>
      <c r="B27" s="10">
        <v>23200310521</v>
      </c>
      <c r="C27" s="11" t="s">
        <v>14</v>
      </c>
      <c r="D27" s="9">
        <v>72.4</v>
      </c>
      <c r="E27" s="12">
        <v>33</v>
      </c>
      <c r="F27" s="9">
        <v>83.08</v>
      </c>
      <c r="G27" s="13">
        <f t="shared" si="0"/>
        <v>76.672</v>
      </c>
    </row>
    <row r="28" spans="1:7" s="1" customFormat="1" ht="24.75" customHeight="1">
      <c r="A28" s="9">
        <v>26</v>
      </c>
      <c r="B28" s="10">
        <v>23200315408</v>
      </c>
      <c r="C28" s="11" t="s">
        <v>14</v>
      </c>
      <c r="D28" s="9">
        <v>72.2</v>
      </c>
      <c r="E28" s="12">
        <v>11</v>
      </c>
      <c r="F28" s="9">
        <v>83.34</v>
      </c>
      <c r="G28" s="13">
        <f t="shared" si="0"/>
        <v>76.656</v>
      </c>
    </row>
    <row r="29" spans="1:7" s="1" customFormat="1" ht="24.75" customHeight="1">
      <c r="A29" s="9">
        <v>27</v>
      </c>
      <c r="B29" s="14">
        <v>23200316107</v>
      </c>
      <c r="C29" s="11" t="s">
        <v>14</v>
      </c>
      <c r="D29" s="15">
        <v>71.8</v>
      </c>
      <c r="E29" s="16">
        <v>5</v>
      </c>
      <c r="F29" s="15">
        <v>83.78</v>
      </c>
      <c r="G29" s="13">
        <f t="shared" si="0"/>
        <v>76.592</v>
      </c>
    </row>
    <row r="30" spans="1:7" s="1" customFormat="1" ht="24.75" customHeight="1">
      <c r="A30" s="9">
        <v>28</v>
      </c>
      <c r="B30" s="14">
        <v>23200312826</v>
      </c>
      <c r="C30" s="11" t="s">
        <v>14</v>
      </c>
      <c r="D30" s="15">
        <v>71.9</v>
      </c>
      <c r="E30" s="16">
        <v>17</v>
      </c>
      <c r="F30" s="15">
        <v>83.08</v>
      </c>
      <c r="G30" s="13">
        <f t="shared" si="0"/>
        <v>76.372</v>
      </c>
    </row>
    <row r="31" spans="1:7" s="1" customFormat="1" ht="24.75" customHeight="1">
      <c r="A31" s="9">
        <v>29</v>
      </c>
      <c r="B31" s="14">
        <v>23200310909</v>
      </c>
      <c r="C31" s="11" t="s">
        <v>14</v>
      </c>
      <c r="D31" s="15">
        <v>71.6</v>
      </c>
      <c r="E31" s="16">
        <v>29</v>
      </c>
      <c r="F31" s="15">
        <v>83.52</v>
      </c>
      <c r="G31" s="13">
        <f t="shared" si="0"/>
        <v>76.368</v>
      </c>
    </row>
    <row r="32" spans="1:7" s="1" customFormat="1" ht="24.75" customHeight="1">
      <c r="A32" s="9">
        <v>30</v>
      </c>
      <c r="B32" s="14">
        <v>23200314024</v>
      </c>
      <c r="C32" s="11" t="s">
        <v>14</v>
      </c>
      <c r="D32" s="15">
        <v>71.7</v>
      </c>
      <c r="E32" s="16">
        <v>24</v>
      </c>
      <c r="F32" s="15">
        <v>83.04</v>
      </c>
      <c r="G32" s="13">
        <f t="shared" si="0"/>
        <v>76.236</v>
      </c>
    </row>
    <row r="33" spans="1:7" s="2" customFormat="1" ht="24.75" customHeight="1">
      <c r="A33" s="9">
        <v>31</v>
      </c>
      <c r="B33" s="14">
        <v>23200312409</v>
      </c>
      <c r="C33" s="11" t="s">
        <v>14</v>
      </c>
      <c r="D33" s="15">
        <v>72.6</v>
      </c>
      <c r="E33" s="16">
        <v>6</v>
      </c>
      <c r="F33" s="15">
        <v>80.38</v>
      </c>
      <c r="G33" s="13">
        <f t="shared" si="0"/>
        <v>75.71199999999999</v>
      </c>
    </row>
    <row r="34" spans="1:7" s="2" customFormat="1" ht="24.75" customHeight="1">
      <c r="A34" s="9">
        <v>32</v>
      </c>
      <c r="B34" s="14">
        <v>23200315520</v>
      </c>
      <c r="C34" s="11" t="s">
        <v>14</v>
      </c>
      <c r="D34" s="15">
        <v>71.6</v>
      </c>
      <c r="E34" s="16">
        <v>2</v>
      </c>
      <c r="F34" s="15">
        <v>80.58</v>
      </c>
      <c r="G34" s="13">
        <f t="shared" si="0"/>
        <v>75.192</v>
      </c>
    </row>
    <row r="35" spans="1:7" s="2" customFormat="1" ht="24.75" customHeight="1">
      <c r="A35" s="9">
        <v>33</v>
      </c>
      <c r="B35" s="14">
        <v>23200315929</v>
      </c>
      <c r="C35" s="11" t="s">
        <v>14</v>
      </c>
      <c r="D35" s="15">
        <v>71.6</v>
      </c>
      <c r="E35" s="16" t="s">
        <v>10</v>
      </c>
      <c r="F35" s="15">
        <v>0</v>
      </c>
      <c r="G35" s="13">
        <f t="shared" si="0"/>
        <v>42.959999999999994</v>
      </c>
    </row>
  </sheetData>
  <sheetProtection/>
  <mergeCells count="1">
    <mergeCell ref="A1:G1"/>
  </mergeCells>
  <printOptions horizontalCentered="1"/>
  <pageMargins left="0.7513888888888889" right="0.7513888888888889" top="0.7083333333333334" bottom="0.7868055555555555" header="0.5" footer="0.5"/>
  <pageSetup cellComments="asDisplayed" firstPageNumber="1" useFirstPageNumber="1" fitToHeight="0" fitToWidth="1" horizontalDpi="600" verticalDpi="600" orientation="portrait" pageOrder="overThenDown" paperSize="9" scale="74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I5" sqref="I1:I16384"/>
    </sheetView>
  </sheetViews>
  <sheetFormatPr defaultColWidth="9.140625" defaultRowHeight="24.75" customHeight="1"/>
  <cols>
    <col min="1" max="1" width="8.00390625" style="3" customWidth="1"/>
    <col min="2" max="2" width="17.421875" style="3" customWidth="1"/>
    <col min="3" max="3" width="14.28125" style="3" customWidth="1"/>
    <col min="4" max="4" width="12.140625" style="3" customWidth="1"/>
    <col min="5" max="5" width="9.57421875" style="3" customWidth="1"/>
    <col min="6" max="7" width="12.57421875" style="3" customWidth="1"/>
    <col min="8" max="8" width="11.28125" style="4" customWidth="1"/>
    <col min="9" max="16384" width="9.140625" style="3" customWidth="1"/>
  </cols>
  <sheetData>
    <row r="1" spans="1:8" ht="51" customHeight="1">
      <c r="A1" s="33" t="s">
        <v>0</v>
      </c>
      <c r="B1" s="33"/>
      <c r="C1" s="33"/>
      <c r="D1" s="33"/>
      <c r="E1" s="33"/>
      <c r="F1" s="33"/>
      <c r="G1" s="33"/>
      <c r="H1" s="33"/>
    </row>
    <row r="2" spans="1:8" s="1" customFormat="1" ht="43.5" customHeight="1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s="1" customFormat="1" ht="30" customHeight="1">
      <c r="A3" s="9">
        <v>1</v>
      </c>
      <c r="B3" s="10">
        <v>23200426627</v>
      </c>
      <c r="C3" s="11" t="s">
        <v>15</v>
      </c>
      <c r="D3" s="9">
        <v>72.3</v>
      </c>
      <c r="E3" s="12">
        <v>11</v>
      </c>
      <c r="F3" s="9">
        <v>82.56</v>
      </c>
      <c r="G3" s="9">
        <v>83.96</v>
      </c>
      <c r="H3" s="13">
        <f aca="true" t="shared" si="0" ref="H3:H22">D3*40%+F3*30%+G3*30%</f>
        <v>78.876</v>
      </c>
    </row>
    <row r="4" spans="1:8" s="1" customFormat="1" ht="30" customHeight="1">
      <c r="A4" s="9">
        <v>2</v>
      </c>
      <c r="B4" s="10">
        <v>23200411817</v>
      </c>
      <c r="C4" s="11" t="s">
        <v>15</v>
      </c>
      <c r="D4" s="9">
        <v>71.3</v>
      </c>
      <c r="E4" s="12">
        <v>2</v>
      </c>
      <c r="F4" s="13">
        <v>83.4</v>
      </c>
      <c r="G4" s="13">
        <v>84.2</v>
      </c>
      <c r="H4" s="13">
        <f t="shared" si="0"/>
        <v>78.8</v>
      </c>
    </row>
    <row r="5" spans="1:8" s="1" customFormat="1" ht="30" customHeight="1">
      <c r="A5" s="9">
        <v>3</v>
      </c>
      <c r="B5" s="10">
        <v>23200414204</v>
      </c>
      <c r="C5" s="11" t="s">
        <v>15</v>
      </c>
      <c r="D5" s="9">
        <v>69.1</v>
      </c>
      <c r="E5" s="12">
        <v>12</v>
      </c>
      <c r="F5" s="9">
        <v>85.32</v>
      </c>
      <c r="G5" s="9">
        <v>84.26</v>
      </c>
      <c r="H5" s="13">
        <f t="shared" si="0"/>
        <v>78.514</v>
      </c>
    </row>
    <row r="6" spans="1:8" s="1" customFormat="1" ht="30" customHeight="1">
      <c r="A6" s="9">
        <v>4</v>
      </c>
      <c r="B6" s="10">
        <v>23200411912</v>
      </c>
      <c r="C6" s="11" t="s">
        <v>15</v>
      </c>
      <c r="D6" s="9">
        <v>71.9</v>
      </c>
      <c r="E6" s="12">
        <v>7</v>
      </c>
      <c r="F6" s="9">
        <v>82.66</v>
      </c>
      <c r="G6" s="9">
        <v>82.72</v>
      </c>
      <c r="H6" s="13">
        <f t="shared" si="0"/>
        <v>78.37400000000001</v>
      </c>
    </row>
    <row r="7" spans="1:8" s="1" customFormat="1" ht="30" customHeight="1">
      <c r="A7" s="9">
        <v>5</v>
      </c>
      <c r="B7" s="10">
        <v>23200414003</v>
      </c>
      <c r="C7" s="11" t="s">
        <v>15</v>
      </c>
      <c r="D7" s="9">
        <v>68.8</v>
      </c>
      <c r="E7" s="12">
        <v>4</v>
      </c>
      <c r="F7" s="9">
        <v>84.96</v>
      </c>
      <c r="G7" s="9">
        <v>83.62</v>
      </c>
      <c r="H7" s="13">
        <f t="shared" si="0"/>
        <v>78.094</v>
      </c>
    </row>
    <row r="8" spans="1:8" s="1" customFormat="1" ht="30" customHeight="1">
      <c r="A8" s="9">
        <v>6</v>
      </c>
      <c r="B8" s="10">
        <v>23200428224</v>
      </c>
      <c r="C8" s="11" t="s">
        <v>15</v>
      </c>
      <c r="D8" s="9">
        <v>71</v>
      </c>
      <c r="E8" s="12">
        <v>14</v>
      </c>
      <c r="F8" s="9">
        <v>83.34</v>
      </c>
      <c r="G8" s="9">
        <v>82.16</v>
      </c>
      <c r="H8" s="13">
        <f t="shared" si="0"/>
        <v>78.05</v>
      </c>
    </row>
    <row r="9" spans="1:8" s="1" customFormat="1" ht="30" customHeight="1">
      <c r="A9" s="9">
        <v>7</v>
      </c>
      <c r="B9" s="10">
        <v>23200427109</v>
      </c>
      <c r="C9" s="11" t="s">
        <v>15</v>
      </c>
      <c r="D9" s="9">
        <v>65.9</v>
      </c>
      <c r="E9" s="12">
        <v>8</v>
      </c>
      <c r="F9" s="9">
        <v>85.96</v>
      </c>
      <c r="G9" s="9">
        <v>86.06</v>
      </c>
      <c r="H9" s="13">
        <f t="shared" si="0"/>
        <v>77.966</v>
      </c>
    </row>
    <row r="10" spans="1:8" s="1" customFormat="1" ht="30" customHeight="1">
      <c r="A10" s="9">
        <v>8</v>
      </c>
      <c r="B10" s="10">
        <v>23200412819</v>
      </c>
      <c r="C10" s="11" t="s">
        <v>15</v>
      </c>
      <c r="D10" s="9">
        <v>67.9</v>
      </c>
      <c r="E10" s="12">
        <v>10</v>
      </c>
      <c r="F10" s="13">
        <v>84.3</v>
      </c>
      <c r="G10" s="9">
        <v>85.02</v>
      </c>
      <c r="H10" s="13">
        <f t="shared" si="0"/>
        <v>77.956</v>
      </c>
    </row>
    <row r="11" spans="1:8" s="1" customFormat="1" ht="30" customHeight="1">
      <c r="A11" s="9">
        <v>9</v>
      </c>
      <c r="B11" s="10">
        <v>23200412526</v>
      </c>
      <c r="C11" s="11" t="s">
        <v>15</v>
      </c>
      <c r="D11" s="9">
        <v>62.2</v>
      </c>
      <c r="E11" s="12">
        <v>19</v>
      </c>
      <c r="F11" s="9">
        <v>84.82</v>
      </c>
      <c r="G11" s="9">
        <v>85.46</v>
      </c>
      <c r="H11" s="13">
        <f t="shared" si="0"/>
        <v>75.964</v>
      </c>
    </row>
    <row r="12" spans="1:8" s="1" customFormat="1" ht="30" customHeight="1">
      <c r="A12" s="9">
        <v>10</v>
      </c>
      <c r="B12" s="10">
        <v>23200427202</v>
      </c>
      <c r="C12" s="11" t="s">
        <v>15</v>
      </c>
      <c r="D12" s="9">
        <v>63.8</v>
      </c>
      <c r="E12" s="12">
        <v>5</v>
      </c>
      <c r="F12" s="9">
        <v>84.12</v>
      </c>
      <c r="G12" s="13">
        <v>82.7</v>
      </c>
      <c r="H12" s="13">
        <f t="shared" si="0"/>
        <v>75.566</v>
      </c>
    </row>
    <row r="13" spans="1:8" s="1" customFormat="1" ht="30" customHeight="1">
      <c r="A13" s="9">
        <v>11</v>
      </c>
      <c r="B13" s="10">
        <v>23200428010</v>
      </c>
      <c r="C13" s="11" t="s">
        <v>15</v>
      </c>
      <c r="D13" s="9">
        <v>62</v>
      </c>
      <c r="E13" s="12">
        <v>15</v>
      </c>
      <c r="F13" s="9">
        <v>85.06</v>
      </c>
      <c r="G13" s="13">
        <v>84</v>
      </c>
      <c r="H13" s="13">
        <f t="shared" si="0"/>
        <v>75.518</v>
      </c>
    </row>
    <row r="14" spans="1:8" s="1" customFormat="1" ht="30" customHeight="1">
      <c r="A14" s="9">
        <v>12</v>
      </c>
      <c r="B14" s="10">
        <v>23200415525</v>
      </c>
      <c r="C14" s="11" t="s">
        <v>15</v>
      </c>
      <c r="D14" s="9">
        <v>60.2</v>
      </c>
      <c r="E14" s="12">
        <v>16</v>
      </c>
      <c r="F14" s="9">
        <v>85.52</v>
      </c>
      <c r="G14" s="9">
        <v>84.84</v>
      </c>
      <c r="H14" s="13">
        <f t="shared" si="0"/>
        <v>75.188</v>
      </c>
    </row>
    <row r="15" spans="1:8" s="1" customFormat="1" ht="30" customHeight="1">
      <c r="A15" s="9">
        <v>13</v>
      </c>
      <c r="B15" s="10">
        <v>23200411111</v>
      </c>
      <c r="C15" s="11" t="s">
        <v>15</v>
      </c>
      <c r="D15" s="9">
        <v>63.2</v>
      </c>
      <c r="E15" s="12">
        <v>9</v>
      </c>
      <c r="F15" s="13">
        <v>83.2</v>
      </c>
      <c r="G15" s="9">
        <v>82.68</v>
      </c>
      <c r="H15" s="13">
        <f t="shared" si="0"/>
        <v>75.04400000000001</v>
      </c>
    </row>
    <row r="16" spans="1:8" s="1" customFormat="1" ht="30" customHeight="1">
      <c r="A16" s="9">
        <v>14</v>
      </c>
      <c r="B16" s="10">
        <v>23200411516</v>
      </c>
      <c r="C16" s="11" t="s">
        <v>15</v>
      </c>
      <c r="D16" s="9">
        <v>61.7</v>
      </c>
      <c r="E16" s="12">
        <v>6</v>
      </c>
      <c r="F16" s="9">
        <v>84.08</v>
      </c>
      <c r="G16" s="9">
        <v>83.62</v>
      </c>
      <c r="H16" s="13">
        <f t="shared" si="0"/>
        <v>74.99000000000001</v>
      </c>
    </row>
    <row r="17" spans="1:8" s="1" customFormat="1" ht="30" customHeight="1">
      <c r="A17" s="9">
        <v>15</v>
      </c>
      <c r="B17" s="10">
        <v>23200410303</v>
      </c>
      <c r="C17" s="11" t="s">
        <v>15</v>
      </c>
      <c r="D17" s="9">
        <v>59.8</v>
      </c>
      <c r="E17" s="12">
        <v>3</v>
      </c>
      <c r="F17" s="9">
        <v>84.48</v>
      </c>
      <c r="G17" s="9">
        <v>83.58</v>
      </c>
      <c r="H17" s="13">
        <f t="shared" si="0"/>
        <v>74.338</v>
      </c>
    </row>
    <row r="18" spans="1:8" s="1" customFormat="1" ht="30" customHeight="1">
      <c r="A18" s="9">
        <v>16</v>
      </c>
      <c r="B18" s="10">
        <v>23200411221</v>
      </c>
      <c r="C18" s="11" t="s">
        <v>15</v>
      </c>
      <c r="D18" s="9">
        <v>58.3</v>
      </c>
      <c r="E18" s="12">
        <v>17</v>
      </c>
      <c r="F18" s="9">
        <v>84.42</v>
      </c>
      <c r="G18" s="9">
        <v>83.98</v>
      </c>
      <c r="H18" s="13">
        <f t="shared" si="0"/>
        <v>73.84</v>
      </c>
    </row>
    <row r="19" spans="1:8" s="1" customFormat="1" ht="30" customHeight="1">
      <c r="A19" s="9">
        <v>17</v>
      </c>
      <c r="B19" s="10">
        <v>23200414314</v>
      </c>
      <c r="C19" s="11" t="s">
        <v>15</v>
      </c>
      <c r="D19" s="9">
        <v>57.8</v>
      </c>
      <c r="E19" s="12">
        <v>18</v>
      </c>
      <c r="F19" s="9">
        <v>83.58</v>
      </c>
      <c r="G19" s="9">
        <v>82.28</v>
      </c>
      <c r="H19" s="13">
        <f t="shared" si="0"/>
        <v>72.878</v>
      </c>
    </row>
    <row r="20" spans="1:8" s="1" customFormat="1" ht="30" customHeight="1">
      <c r="A20" s="9">
        <v>18</v>
      </c>
      <c r="B20" s="14">
        <v>23200414825</v>
      </c>
      <c r="C20" s="11" t="s">
        <v>15</v>
      </c>
      <c r="D20" s="15">
        <v>55.6</v>
      </c>
      <c r="E20" s="16">
        <v>20</v>
      </c>
      <c r="F20" s="17">
        <v>84.4</v>
      </c>
      <c r="G20" s="17">
        <v>82.6</v>
      </c>
      <c r="H20" s="13">
        <f t="shared" si="0"/>
        <v>72.34</v>
      </c>
    </row>
    <row r="21" spans="1:8" s="1" customFormat="1" ht="30" customHeight="1">
      <c r="A21" s="9">
        <v>19</v>
      </c>
      <c r="B21" s="10">
        <v>23200413029</v>
      </c>
      <c r="C21" s="11" t="s">
        <v>15</v>
      </c>
      <c r="D21" s="9">
        <v>56.9</v>
      </c>
      <c r="E21" s="12">
        <v>1</v>
      </c>
      <c r="F21" s="9">
        <v>82.36</v>
      </c>
      <c r="G21" s="9">
        <v>82.74</v>
      </c>
      <c r="H21" s="13">
        <f t="shared" si="0"/>
        <v>72.29</v>
      </c>
    </row>
    <row r="22" spans="1:8" s="2" customFormat="1" ht="30" customHeight="1">
      <c r="A22" s="9">
        <v>20</v>
      </c>
      <c r="B22" s="10">
        <v>23200415906</v>
      </c>
      <c r="C22" s="11" t="s">
        <v>15</v>
      </c>
      <c r="D22" s="9">
        <v>63.6</v>
      </c>
      <c r="E22" s="12" t="s">
        <v>10</v>
      </c>
      <c r="F22" s="9">
        <v>0</v>
      </c>
      <c r="G22" s="9">
        <v>0</v>
      </c>
      <c r="H22" s="13">
        <f t="shared" si="0"/>
        <v>25.44</v>
      </c>
    </row>
  </sheetData>
  <sheetProtection/>
  <mergeCells count="1">
    <mergeCell ref="A1:H1"/>
  </mergeCells>
  <printOptions horizontalCentered="1"/>
  <pageMargins left="0.7513888888888889" right="0.7513888888888889" top="0.7083333333333334" bottom="0.7868055555555555" header="0.5" footer="0.5"/>
  <pageSetup cellComments="asDisplayed" firstPageNumber="1" useFirstPageNumber="1" fitToHeight="0" fitToWidth="1" horizontalDpi="600" verticalDpi="600" orientation="portrait" pageOrder="overThenDown" paperSize="9" scale="70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I2" sqref="I1:I16384"/>
    </sheetView>
  </sheetViews>
  <sheetFormatPr defaultColWidth="9.140625" defaultRowHeight="24.75" customHeight="1"/>
  <cols>
    <col min="1" max="1" width="8.00390625" style="3" customWidth="1"/>
    <col min="2" max="2" width="18.57421875" style="3" customWidth="1"/>
    <col min="3" max="3" width="14.28125" style="3" customWidth="1"/>
    <col min="4" max="4" width="12.140625" style="3" customWidth="1"/>
    <col min="5" max="5" width="10.8515625" style="18" customWidth="1"/>
    <col min="6" max="6" width="12.00390625" style="4" customWidth="1"/>
    <col min="7" max="7" width="14.140625" style="18" customWidth="1"/>
    <col min="8" max="8" width="11.28125" style="4" customWidth="1"/>
    <col min="9" max="16384" width="9.140625" style="3" customWidth="1"/>
  </cols>
  <sheetData>
    <row r="1" spans="1:8" ht="51" customHeight="1">
      <c r="A1" s="33" t="s">
        <v>0</v>
      </c>
      <c r="B1" s="33"/>
      <c r="C1" s="33"/>
      <c r="D1" s="33"/>
      <c r="E1" s="33"/>
      <c r="F1" s="33"/>
      <c r="G1" s="33"/>
      <c r="H1" s="33"/>
    </row>
    <row r="2" spans="1:8" s="1" customFormat="1" ht="42" customHeight="1">
      <c r="A2" s="5" t="s">
        <v>1</v>
      </c>
      <c r="B2" s="5" t="s">
        <v>2</v>
      </c>
      <c r="C2" s="6" t="s">
        <v>3</v>
      </c>
      <c r="D2" s="5" t="s">
        <v>4</v>
      </c>
      <c r="E2" s="19" t="s">
        <v>5</v>
      </c>
      <c r="F2" s="20" t="s">
        <v>6</v>
      </c>
      <c r="G2" s="19" t="s">
        <v>7</v>
      </c>
      <c r="H2" s="8" t="s">
        <v>8</v>
      </c>
    </row>
    <row r="3" spans="1:8" s="1" customFormat="1" ht="30" customHeight="1">
      <c r="A3" s="9">
        <v>1</v>
      </c>
      <c r="B3" s="10">
        <v>23200527009</v>
      </c>
      <c r="C3" s="11" t="s">
        <v>16</v>
      </c>
      <c r="D3" s="9">
        <v>79.1</v>
      </c>
      <c r="E3" s="21">
        <v>16</v>
      </c>
      <c r="F3" s="13">
        <v>86.08</v>
      </c>
      <c r="G3" s="13">
        <v>86.1</v>
      </c>
      <c r="H3" s="13">
        <f aca="true" t="shared" si="0" ref="H3:H23">D3*40%+F3*30%+G3*30%</f>
        <v>83.294</v>
      </c>
    </row>
    <row r="4" spans="1:8" s="1" customFormat="1" ht="30" customHeight="1">
      <c r="A4" s="9">
        <v>2</v>
      </c>
      <c r="B4" s="10">
        <v>23200514818</v>
      </c>
      <c r="C4" s="11" t="s">
        <v>16</v>
      </c>
      <c r="D4" s="9">
        <v>78</v>
      </c>
      <c r="E4" s="21">
        <v>6</v>
      </c>
      <c r="F4" s="13">
        <v>86.16</v>
      </c>
      <c r="G4" s="13">
        <v>86.08</v>
      </c>
      <c r="H4" s="13">
        <f t="shared" si="0"/>
        <v>82.872</v>
      </c>
    </row>
    <row r="5" spans="1:8" s="1" customFormat="1" ht="30" customHeight="1">
      <c r="A5" s="9">
        <v>3</v>
      </c>
      <c r="B5" s="10">
        <v>23200514212</v>
      </c>
      <c r="C5" s="11" t="s">
        <v>16</v>
      </c>
      <c r="D5" s="9">
        <v>77.4</v>
      </c>
      <c r="E5" s="21">
        <v>9</v>
      </c>
      <c r="F5" s="13">
        <v>84.26</v>
      </c>
      <c r="G5" s="13">
        <v>83.8</v>
      </c>
      <c r="H5" s="13">
        <f t="shared" si="0"/>
        <v>81.378</v>
      </c>
    </row>
    <row r="6" spans="1:8" s="1" customFormat="1" ht="30" customHeight="1">
      <c r="A6" s="9">
        <v>4</v>
      </c>
      <c r="B6" s="10">
        <v>23200515429</v>
      </c>
      <c r="C6" s="11" t="s">
        <v>16</v>
      </c>
      <c r="D6" s="9">
        <v>77.6</v>
      </c>
      <c r="E6" s="21">
        <v>11</v>
      </c>
      <c r="F6" s="13">
        <v>83.5</v>
      </c>
      <c r="G6" s="13">
        <v>83.78</v>
      </c>
      <c r="H6" s="13">
        <f t="shared" si="0"/>
        <v>81.224</v>
      </c>
    </row>
    <row r="7" spans="1:8" s="1" customFormat="1" ht="30" customHeight="1">
      <c r="A7" s="9">
        <v>5</v>
      </c>
      <c r="B7" s="10">
        <v>23200515328</v>
      </c>
      <c r="C7" s="11" t="s">
        <v>16</v>
      </c>
      <c r="D7" s="9">
        <v>75.7</v>
      </c>
      <c r="E7" s="21">
        <v>20</v>
      </c>
      <c r="F7" s="13">
        <v>84.02</v>
      </c>
      <c r="G7" s="13">
        <v>84.76</v>
      </c>
      <c r="H7" s="13">
        <f t="shared" si="0"/>
        <v>80.914</v>
      </c>
    </row>
    <row r="8" spans="1:8" s="1" customFormat="1" ht="30" customHeight="1">
      <c r="A8" s="9">
        <v>6</v>
      </c>
      <c r="B8" s="10">
        <v>23200510104</v>
      </c>
      <c r="C8" s="11" t="s">
        <v>16</v>
      </c>
      <c r="D8" s="9">
        <v>77.7</v>
      </c>
      <c r="E8" s="21">
        <v>7</v>
      </c>
      <c r="F8" s="13">
        <v>81.6</v>
      </c>
      <c r="G8" s="13">
        <v>83.06</v>
      </c>
      <c r="H8" s="13">
        <f t="shared" si="0"/>
        <v>80.47800000000001</v>
      </c>
    </row>
    <row r="9" spans="1:8" s="1" customFormat="1" ht="30" customHeight="1">
      <c r="A9" s="9">
        <v>7</v>
      </c>
      <c r="B9" s="10">
        <v>23200516201</v>
      </c>
      <c r="C9" s="11" t="s">
        <v>16</v>
      </c>
      <c r="D9" s="9">
        <v>74.6</v>
      </c>
      <c r="E9" s="21">
        <v>8</v>
      </c>
      <c r="F9" s="13">
        <v>83.52</v>
      </c>
      <c r="G9" s="13">
        <v>84.56</v>
      </c>
      <c r="H9" s="13">
        <f t="shared" si="0"/>
        <v>80.264</v>
      </c>
    </row>
    <row r="10" spans="1:8" s="1" customFormat="1" ht="30" customHeight="1">
      <c r="A10" s="9">
        <v>8</v>
      </c>
      <c r="B10" s="10">
        <v>23200512225</v>
      </c>
      <c r="C10" s="11" t="s">
        <v>16</v>
      </c>
      <c r="D10" s="9">
        <v>74</v>
      </c>
      <c r="E10" s="21">
        <v>13</v>
      </c>
      <c r="F10" s="13">
        <v>83.68</v>
      </c>
      <c r="G10" s="13">
        <v>84.42</v>
      </c>
      <c r="H10" s="13">
        <f t="shared" si="0"/>
        <v>80.03</v>
      </c>
    </row>
    <row r="11" spans="1:8" s="1" customFormat="1" ht="30" customHeight="1">
      <c r="A11" s="9">
        <v>9</v>
      </c>
      <c r="B11" s="10">
        <v>23200511812</v>
      </c>
      <c r="C11" s="11" t="s">
        <v>16</v>
      </c>
      <c r="D11" s="9">
        <v>72.5</v>
      </c>
      <c r="E11" s="21">
        <v>14</v>
      </c>
      <c r="F11" s="13">
        <v>84.76</v>
      </c>
      <c r="G11" s="13">
        <v>84.38</v>
      </c>
      <c r="H11" s="13">
        <f t="shared" si="0"/>
        <v>79.74199999999999</v>
      </c>
    </row>
    <row r="12" spans="1:8" s="1" customFormat="1" ht="30" customHeight="1">
      <c r="A12" s="9">
        <v>10</v>
      </c>
      <c r="B12" s="10">
        <v>23200528522</v>
      </c>
      <c r="C12" s="11" t="s">
        <v>16</v>
      </c>
      <c r="D12" s="9">
        <v>70.7</v>
      </c>
      <c r="E12" s="21">
        <v>21</v>
      </c>
      <c r="F12" s="13">
        <v>84.64</v>
      </c>
      <c r="G12" s="13">
        <v>85.52</v>
      </c>
      <c r="H12" s="13">
        <f t="shared" si="0"/>
        <v>79.328</v>
      </c>
    </row>
    <row r="13" spans="1:8" s="1" customFormat="1" ht="30" customHeight="1">
      <c r="A13" s="9">
        <v>11</v>
      </c>
      <c r="B13" s="10">
        <v>23200526619</v>
      </c>
      <c r="C13" s="11" t="s">
        <v>16</v>
      </c>
      <c r="D13" s="9">
        <v>70</v>
      </c>
      <c r="E13" s="21">
        <v>3</v>
      </c>
      <c r="F13" s="13">
        <v>85.22</v>
      </c>
      <c r="G13" s="13">
        <v>85.54</v>
      </c>
      <c r="H13" s="13">
        <f t="shared" si="0"/>
        <v>79.22800000000001</v>
      </c>
    </row>
    <row r="14" spans="1:8" s="1" customFormat="1" ht="30" customHeight="1">
      <c r="A14" s="9">
        <v>12</v>
      </c>
      <c r="B14" s="10">
        <v>23200512620</v>
      </c>
      <c r="C14" s="11" t="s">
        <v>16</v>
      </c>
      <c r="D14" s="9">
        <v>73</v>
      </c>
      <c r="E14" s="21">
        <v>12</v>
      </c>
      <c r="F14" s="13">
        <v>83.98</v>
      </c>
      <c r="G14" s="13">
        <v>82.4</v>
      </c>
      <c r="H14" s="13">
        <f t="shared" si="0"/>
        <v>79.114</v>
      </c>
    </row>
    <row r="15" spans="1:8" s="1" customFormat="1" ht="30" customHeight="1">
      <c r="A15" s="9">
        <v>13</v>
      </c>
      <c r="B15" s="10">
        <v>23200514103</v>
      </c>
      <c r="C15" s="11" t="s">
        <v>16</v>
      </c>
      <c r="D15" s="9">
        <v>71.7</v>
      </c>
      <c r="E15" s="21">
        <v>4</v>
      </c>
      <c r="F15" s="13">
        <v>82.66</v>
      </c>
      <c r="G15" s="13">
        <v>84.4</v>
      </c>
      <c r="H15" s="13">
        <f t="shared" si="0"/>
        <v>78.798</v>
      </c>
    </row>
    <row r="16" spans="1:8" s="1" customFormat="1" ht="30" customHeight="1">
      <c r="A16" s="9">
        <v>14</v>
      </c>
      <c r="B16" s="10">
        <v>23200516028</v>
      </c>
      <c r="C16" s="11" t="s">
        <v>16</v>
      </c>
      <c r="D16" s="9">
        <v>69.3</v>
      </c>
      <c r="E16" s="21">
        <v>15</v>
      </c>
      <c r="F16" s="13">
        <v>84.86</v>
      </c>
      <c r="G16" s="13">
        <v>84.9</v>
      </c>
      <c r="H16" s="13">
        <f t="shared" si="0"/>
        <v>78.648</v>
      </c>
    </row>
    <row r="17" spans="1:8" s="1" customFormat="1" ht="30" customHeight="1">
      <c r="A17" s="9">
        <v>15</v>
      </c>
      <c r="B17" s="10">
        <v>23200511327</v>
      </c>
      <c r="C17" s="11" t="s">
        <v>16</v>
      </c>
      <c r="D17" s="9">
        <v>69.3</v>
      </c>
      <c r="E17" s="21">
        <v>18</v>
      </c>
      <c r="F17" s="13">
        <v>84.62</v>
      </c>
      <c r="G17" s="13">
        <v>85</v>
      </c>
      <c r="H17" s="13">
        <f t="shared" si="0"/>
        <v>78.606</v>
      </c>
    </row>
    <row r="18" spans="1:8" s="1" customFormat="1" ht="30" customHeight="1">
      <c r="A18" s="9">
        <v>16</v>
      </c>
      <c r="B18" s="10">
        <v>23200515718</v>
      </c>
      <c r="C18" s="11" t="s">
        <v>16</v>
      </c>
      <c r="D18" s="9">
        <v>72.1</v>
      </c>
      <c r="E18" s="21">
        <v>5</v>
      </c>
      <c r="F18" s="13">
        <v>81.58</v>
      </c>
      <c r="G18" s="13">
        <v>83.1</v>
      </c>
      <c r="H18" s="13">
        <f t="shared" si="0"/>
        <v>78.244</v>
      </c>
    </row>
    <row r="19" spans="1:8" s="1" customFormat="1" ht="30" customHeight="1">
      <c r="A19" s="9">
        <v>17</v>
      </c>
      <c r="B19" s="10">
        <v>23200514302</v>
      </c>
      <c r="C19" s="11" t="s">
        <v>16</v>
      </c>
      <c r="D19" s="9">
        <v>71.9</v>
      </c>
      <c r="E19" s="21">
        <v>1</v>
      </c>
      <c r="F19" s="13">
        <v>81.52</v>
      </c>
      <c r="G19" s="13">
        <v>83.2</v>
      </c>
      <c r="H19" s="13">
        <f t="shared" si="0"/>
        <v>78.17600000000002</v>
      </c>
    </row>
    <row r="20" spans="1:8" s="1" customFormat="1" ht="30" customHeight="1">
      <c r="A20" s="9">
        <v>18</v>
      </c>
      <c r="B20" s="10">
        <v>23200511317</v>
      </c>
      <c r="C20" s="11" t="s">
        <v>16</v>
      </c>
      <c r="D20" s="9">
        <v>69.3</v>
      </c>
      <c r="E20" s="21">
        <v>10</v>
      </c>
      <c r="F20" s="13">
        <v>83.2</v>
      </c>
      <c r="G20" s="13">
        <v>84.24</v>
      </c>
      <c r="H20" s="13">
        <f t="shared" si="0"/>
        <v>77.952</v>
      </c>
    </row>
    <row r="21" spans="1:8" s="1" customFormat="1" ht="30" customHeight="1">
      <c r="A21" s="9">
        <v>19</v>
      </c>
      <c r="B21" s="10">
        <v>23200528502</v>
      </c>
      <c r="C21" s="11" t="s">
        <v>16</v>
      </c>
      <c r="D21" s="9">
        <v>70.5</v>
      </c>
      <c r="E21" s="21">
        <v>2</v>
      </c>
      <c r="F21" s="13">
        <v>82.76</v>
      </c>
      <c r="G21" s="13">
        <v>82.2</v>
      </c>
      <c r="H21" s="13">
        <f t="shared" si="0"/>
        <v>77.688</v>
      </c>
    </row>
    <row r="22" spans="1:8" s="1" customFormat="1" ht="30" customHeight="1">
      <c r="A22" s="9">
        <v>20</v>
      </c>
      <c r="B22" s="10">
        <v>23200527203</v>
      </c>
      <c r="C22" s="11" t="s">
        <v>16</v>
      </c>
      <c r="D22" s="9">
        <v>69.4</v>
      </c>
      <c r="E22" s="21">
        <v>17</v>
      </c>
      <c r="F22" s="13">
        <v>83.36</v>
      </c>
      <c r="G22" s="13">
        <v>80.44</v>
      </c>
      <c r="H22" s="13">
        <f t="shared" si="0"/>
        <v>76.9</v>
      </c>
    </row>
    <row r="23" spans="1:8" s="1" customFormat="1" ht="30" customHeight="1">
      <c r="A23" s="9">
        <v>21</v>
      </c>
      <c r="B23" s="10">
        <v>23200516220</v>
      </c>
      <c r="C23" s="11" t="s">
        <v>16</v>
      </c>
      <c r="D23" s="9">
        <v>76.3</v>
      </c>
      <c r="E23" s="22" t="s">
        <v>10</v>
      </c>
      <c r="F23" s="13">
        <v>0</v>
      </c>
      <c r="G23" s="23" t="s">
        <v>17</v>
      </c>
      <c r="H23" s="13">
        <f t="shared" si="0"/>
        <v>30.52</v>
      </c>
    </row>
  </sheetData>
  <sheetProtection/>
  <mergeCells count="1">
    <mergeCell ref="A1:H1"/>
  </mergeCells>
  <printOptions horizontalCentered="1"/>
  <pageMargins left="0.7513888888888889" right="0.7513888888888889" top="0.7083333333333334" bottom="0.7868055555555555" header="0.5" footer="0.5"/>
  <pageSetup cellComments="asDisplayed" firstPageNumber="1" useFirstPageNumber="1" fitToHeight="0" fitToWidth="1" horizontalDpi="600" verticalDpi="600" orientation="portrait" pageOrder="overThenDown" paperSize="9" scale="68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I1" sqref="I1:I16384"/>
    </sheetView>
  </sheetViews>
  <sheetFormatPr defaultColWidth="9.140625" defaultRowHeight="24.75" customHeight="1"/>
  <cols>
    <col min="1" max="1" width="8.00390625" style="3" customWidth="1"/>
    <col min="2" max="2" width="17.8515625" style="3" customWidth="1"/>
    <col min="3" max="3" width="14.28125" style="3" customWidth="1"/>
    <col min="4" max="4" width="14.00390625" style="3" customWidth="1"/>
    <col min="5" max="5" width="11.28125" style="3" customWidth="1"/>
    <col min="6" max="6" width="11.8515625" style="3" customWidth="1"/>
    <col min="7" max="7" width="12.421875" style="3" customWidth="1"/>
    <col min="8" max="8" width="12.57421875" style="4" customWidth="1"/>
    <col min="9" max="16384" width="9.140625" style="3" customWidth="1"/>
  </cols>
  <sheetData>
    <row r="1" spans="1:8" ht="51" customHeight="1">
      <c r="A1" s="33" t="s">
        <v>0</v>
      </c>
      <c r="B1" s="33"/>
      <c r="C1" s="33"/>
      <c r="D1" s="33"/>
      <c r="E1" s="33"/>
      <c r="F1" s="33"/>
      <c r="G1" s="33"/>
      <c r="H1" s="35"/>
    </row>
    <row r="2" spans="1:8" s="1" customFormat="1" ht="49.5" customHeight="1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s="1" customFormat="1" ht="37.5" customHeight="1">
      <c r="A3" s="9">
        <v>1</v>
      </c>
      <c r="B3" s="10">
        <v>23200611605</v>
      </c>
      <c r="C3" s="11" t="s">
        <v>18</v>
      </c>
      <c r="D3" s="9">
        <v>82.9</v>
      </c>
      <c r="E3" s="12">
        <v>25</v>
      </c>
      <c r="F3" s="13">
        <v>85</v>
      </c>
      <c r="G3" s="9">
        <v>86.04</v>
      </c>
      <c r="H3" s="13">
        <f aca="true" t="shared" si="0" ref="H3:H22">D3*40%+F3*30%+G3*30%</f>
        <v>84.47200000000001</v>
      </c>
    </row>
    <row r="4" spans="1:8" s="1" customFormat="1" ht="37.5" customHeight="1">
      <c r="A4" s="9">
        <v>2</v>
      </c>
      <c r="B4" s="10">
        <v>23200628110</v>
      </c>
      <c r="C4" s="11" t="s">
        <v>18</v>
      </c>
      <c r="D4" s="9">
        <v>82</v>
      </c>
      <c r="E4" s="12">
        <v>36</v>
      </c>
      <c r="F4" s="9">
        <v>85.44</v>
      </c>
      <c r="G4" s="9">
        <v>85.88</v>
      </c>
      <c r="H4" s="13">
        <f t="shared" si="0"/>
        <v>84.196</v>
      </c>
    </row>
    <row r="5" spans="1:8" s="1" customFormat="1" ht="37.5" customHeight="1">
      <c r="A5" s="9">
        <v>3</v>
      </c>
      <c r="B5" s="10">
        <v>23200627718</v>
      </c>
      <c r="C5" s="11" t="s">
        <v>18</v>
      </c>
      <c r="D5" s="9">
        <v>80</v>
      </c>
      <c r="E5" s="12">
        <v>27</v>
      </c>
      <c r="F5" s="13">
        <v>86.1</v>
      </c>
      <c r="G5" s="9">
        <v>86.04</v>
      </c>
      <c r="H5" s="13">
        <f t="shared" si="0"/>
        <v>83.642</v>
      </c>
    </row>
    <row r="6" spans="1:8" s="1" customFormat="1" ht="37.5" customHeight="1">
      <c r="A6" s="9">
        <v>4</v>
      </c>
      <c r="B6" s="10">
        <v>23200611001</v>
      </c>
      <c r="C6" s="11" t="s">
        <v>18</v>
      </c>
      <c r="D6" s="9">
        <v>79.4</v>
      </c>
      <c r="E6" s="12">
        <v>31</v>
      </c>
      <c r="F6" s="9">
        <v>85.52</v>
      </c>
      <c r="G6" s="9">
        <v>86.04</v>
      </c>
      <c r="H6" s="13">
        <f t="shared" si="0"/>
        <v>83.22800000000001</v>
      </c>
    </row>
    <row r="7" spans="1:8" s="1" customFormat="1" ht="37.5" customHeight="1">
      <c r="A7" s="9">
        <v>5</v>
      </c>
      <c r="B7" s="10">
        <v>23200628824</v>
      </c>
      <c r="C7" s="11" t="s">
        <v>18</v>
      </c>
      <c r="D7" s="9">
        <v>83.3</v>
      </c>
      <c r="E7" s="12">
        <v>30</v>
      </c>
      <c r="F7" s="9">
        <v>82.16</v>
      </c>
      <c r="G7" s="9">
        <v>83.74</v>
      </c>
      <c r="H7" s="13">
        <f t="shared" si="0"/>
        <v>83.09</v>
      </c>
    </row>
    <row r="8" spans="1:8" s="1" customFormat="1" ht="37.5" customHeight="1">
      <c r="A8" s="9">
        <v>6</v>
      </c>
      <c r="B8" s="10">
        <v>23200628012</v>
      </c>
      <c r="C8" s="11" t="s">
        <v>18</v>
      </c>
      <c r="D8" s="9">
        <v>77.8</v>
      </c>
      <c r="E8" s="12">
        <v>37</v>
      </c>
      <c r="F8" s="9">
        <v>84.76</v>
      </c>
      <c r="G8" s="13">
        <v>85.8</v>
      </c>
      <c r="H8" s="13">
        <f t="shared" si="0"/>
        <v>82.288</v>
      </c>
    </row>
    <row r="9" spans="1:8" s="1" customFormat="1" ht="37.5" customHeight="1">
      <c r="A9" s="9">
        <v>7</v>
      </c>
      <c r="B9" s="10">
        <v>23200612716</v>
      </c>
      <c r="C9" s="11" t="s">
        <v>18</v>
      </c>
      <c r="D9" s="9">
        <v>77.7</v>
      </c>
      <c r="E9" s="12">
        <v>28</v>
      </c>
      <c r="F9" s="13">
        <v>84.7</v>
      </c>
      <c r="G9" s="9">
        <v>84.68</v>
      </c>
      <c r="H9" s="13">
        <f t="shared" si="0"/>
        <v>81.894</v>
      </c>
    </row>
    <row r="10" spans="1:8" s="1" customFormat="1" ht="37.5" customHeight="1">
      <c r="A10" s="9">
        <v>8</v>
      </c>
      <c r="B10" s="10">
        <v>23200614001</v>
      </c>
      <c r="C10" s="11" t="s">
        <v>18</v>
      </c>
      <c r="D10" s="9">
        <v>77.5</v>
      </c>
      <c r="E10" s="12">
        <v>24</v>
      </c>
      <c r="F10" s="9">
        <v>84.82</v>
      </c>
      <c r="G10" s="9">
        <v>84.78</v>
      </c>
      <c r="H10" s="13">
        <f t="shared" si="0"/>
        <v>81.88</v>
      </c>
    </row>
    <row r="11" spans="1:8" s="1" customFormat="1" ht="37.5" customHeight="1">
      <c r="A11" s="9">
        <v>9</v>
      </c>
      <c r="B11" s="10">
        <v>23200627929</v>
      </c>
      <c r="C11" s="11" t="s">
        <v>18</v>
      </c>
      <c r="D11" s="9">
        <v>78.1</v>
      </c>
      <c r="E11" s="12">
        <v>32</v>
      </c>
      <c r="F11" s="13">
        <v>82.6</v>
      </c>
      <c r="G11" s="9">
        <v>84.66</v>
      </c>
      <c r="H11" s="13">
        <f t="shared" si="0"/>
        <v>81.41799999999999</v>
      </c>
    </row>
    <row r="12" spans="1:8" s="1" customFormat="1" ht="37.5" customHeight="1">
      <c r="A12" s="9">
        <v>10</v>
      </c>
      <c r="B12" s="10">
        <v>23200610729</v>
      </c>
      <c r="C12" s="11" t="s">
        <v>18</v>
      </c>
      <c r="D12" s="9">
        <v>77.8</v>
      </c>
      <c r="E12" s="12">
        <v>39</v>
      </c>
      <c r="F12" s="9">
        <v>83.76</v>
      </c>
      <c r="G12" s="9">
        <v>83.74</v>
      </c>
      <c r="H12" s="13">
        <f t="shared" si="0"/>
        <v>81.37</v>
      </c>
    </row>
    <row r="13" spans="1:8" s="1" customFormat="1" ht="37.5" customHeight="1">
      <c r="A13" s="9">
        <v>11</v>
      </c>
      <c r="B13" s="10">
        <v>23200610415</v>
      </c>
      <c r="C13" s="11" t="s">
        <v>18</v>
      </c>
      <c r="D13" s="9">
        <v>76.2</v>
      </c>
      <c r="E13" s="12">
        <v>34</v>
      </c>
      <c r="F13" s="9">
        <v>84.24</v>
      </c>
      <c r="G13" s="9">
        <v>84.42</v>
      </c>
      <c r="H13" s="13">
        <f t="shared" si="0"/>
        <v>81.078</v>
      </c>
    </row>
    <row r="14" spans="1:8" s="1" customFormat="1" ht="37.5" customHeight="1">
      <c r="A14" s="9">
        <v>12</v>
      </c>
      <c r="B14" s="10">
        <v>23200612624</v>
      </c>
      <c r="C14" s="11" t="s">
        <v>18</v>
      </c>
      <c r="D14" s="9">
        <v>78.1</v>
      </c>
      <c r="E14" s="12">
        <v>29</v>
      </c>
      <c r="F14" s="9">
        <v>81.68</v>
      </c>
      <c r="G14" s="9">
        <v>83.42</v>
      </c>
      <c r="H14" s="13">
        <f t="shared" si="0"/>
        <v>80.77</v>
      </c>
    </row>
    <row r="15" spans="1:8" s="1" customFormat="1" ht="37.5" customHeight="1">
      <c r="A15" s="9">
        <v>13</v>
      </c>
      <c r="B15" s="10">
        <v>23200610420</v>
      </c>
      <c r="C15" s="11" t="s">
        <v>18</v>
      </c>
      <c r="D15" s="9">
        <v>76.3</v>
      </c>
      <c r="E15" s="12">
        <v>41</v>
      </c>
      <c r="F15" s="9">
        <v>82.94</v>
      </c>
      <c r="G15" s="13">
        <v>84</v>
      </c>
      <c r="H15" s="13">
        <f t="shared" si="0"/>
        <v>80.602</v>
      </c>
    </row>
    <row r="16" spans="1:8" s="1" customFormat="1" ht="37.5" customHeight="1">
      <c r="A16" s="9">
        <v>14</v>
      </c>
      <c r="B16" s="14">
        <v>23200626409</v>
      </c>
      <c r="C16" s="11" t="s">
        <v>18</v>
      </c>
      <c r="D16" s="15">
        <v>75.5</v>
      </c>
      <c r="E16" s="16">
        <v>38</v>
      </c>
      <c r="F16" s="15">
        <v>83.86</v>
      </c>
      <c r="G16" s="15">
        <v>84.08</v>
      </c>
      <c r="H16" s="13">
        <f t="shared" si="0"/>
        <v>80.58200000000001</v>
      </c>
    </row>
    <row r="17" spans="1:8" s="1" customFormat="1" ht="37.5" customHeight="1">
      <c r="A17" s="9">
        <v>15</v>
      </c>
      <c r="B17" s="10">
        <v>23200610902</v>
      </c>
      <c r="C17" s="11" t="s">
        <v>18</v>
      </c>
      <c r="D17" s="9">
        <v>76.1</v>
      </c>
      <c r="E17" s="12">
        <v>22</v>
      </c>
      <c r="F17" s="13">
        <v>82.9</v>
      </c>
      <c r="G17" s="9">
        <v>83.06</v>
      </c>
      <c r="H17" s="13">
        <f t="shared" si="0"/>
        <v>80.22800000000001</v>
      </c>
    </row>
    <row r="18" spans="1:8" s="1" customFormat="1" ht="37.5" customHeight="1">
      <c r="A18" s="9">
        <v>16</v>
      </c>
      <c r="B18" s="10">
        <v>23200611422</v>
      </c>
      <c r="C18" s="11" t="s">
        <v>18</v>
      </c>
      <c r="D18" s="9">
        <v>75.7</v>
      </c>
      <c r="E18" s="12">
        <v>40</v>
      </c>
      <c r="F18" s="9">
        <v>83.18</v>
      </c>
      <c r="G18" s="9">
        <v>81.72</v>
      </c>
      <c r="H18" s="13">
        <f t="shared" si="0"/>
        <v>79.75</v>
      </c>
    </row>
    <row r="19" spans="1:8" s="1" customFormat="1" ht="37.5" customHeight="1">
      <c r="A19" s="9">
        <v>17</v>
      </c>
      <c r="B19" s="10">
        <v>23200614525</v>
      </c>
      <c r="C19" s="11" t="s">
        <v>18</v>
      </c>
      <c r="D19" s="9">
        <v>76.1</v>
      </c>
      <c r="E19" s="12">
        <v>35</v>
      </c>
      <c r="F19" s="9">
        <v>81.84</v>
      </c>
      <c r="G19" s="13">
        <v>81.2</v>
      </c>
      <c r="H19" s="13">
        <f t="shared" si="0"/>
        <v>79.352</v>
      </c>
    </row>
    <row r="20" spans="1:8" s="1" customFormat="1" ht="37.5" customHeight="1">
      <c r="A20" s="9">
        <v>18</v>
      </c>
      <c r="B20" s="10">
        <v>23200612112</v>
      </c>
      <c r="C20" s="11" t="s">
        <v>18</v>
      </c>
      <c r="D20" s="9">
        <v>75.7</v>
      </c>
      <c r="E20" s="12">
        <v>23</v>
      </c>
      <c r="F20" s="9">
        <v>81.26</v>
      </c>
      <c r="G20" s="9">
        <v>81.02</v>
      </c>
      <c r="H20" s="13">
        <f t="shared" si="0"/>
        <v>78.964</v>
      </c>
    </row>
    <row r="21" spans="1:8" s="1" customFormat="1" ht="37.5" customHeight="1">
      <c r="A21" s="9">
        <v>19</v>
      </c>
      <c r="B21" s="10">
        <v>23200610214</v>
      </c>
      <c r="C21" s="11" t="s">
        <v>18</v>
      </c>
      <c r="D21" s="9">
        <v>80.9</v>
      </c>
      <c r="E21" s="12" t="s">
        <v>10</v>
      </c>
      <c r="F21" s="9">
        <v>0</v>
      </c>
      <c r="G21" s="9">
        <v>0</v>
      </c>
      <c r="H21" s="13">
        <f t="shared" si="0"/>
        <v>32.36000000000001</v>
      </c>
    </row>
    <row r="22" spans="1:8" s="2" customFormat="1" ht="37.5" customHeight="1">
      <c r="A22" s="9">
        <v>20</v>
      </c>
      <c r="B22" s="10">
        <v>23200628912</v>
      </c>
      <c r="C22" s="11" t="s">
        <v>18</v>
      </c>
      <c r="D22" s="9">
        <v>76</v>
      </c>
      <c r="E22" s="12" t="s">
        <v>10</v>
      </c>
      <c r="F22" s="9">
        <v>0</v>
      </c>
      <c r="G22" s="9">
        <v>0</v>
      </c>
      <c r="H22" s="13">
        <f t="shared" si="0"/>
        <v>30.400000000000002</v>
      </c>
    </row>
  </sheetData>
  <sheetProtection/>
  <mergeCells count="1">
    <mergeCell ref="A1:H1"/>
  </mergeCells>
  <printOptions horizontalCentered="1"/>
  <pageMargins left="0.7513888888888889" right="0.7513888888888889" top="0.7083333333333334" bottom="0.7868055555555555" header="0.5" footer="0.5"/>
  <pageSetup cellComments="asDisplayed" firstPageNumber="1" useFirstPageNumber="1" fitToHeight="0" fitToWidth="1" horizontalDpi="600" verticalDpi="600" orientation="portrait" pageOrder="overThenDown" paperSize="9" scale="6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H1" sqref="H1:H16384"/>
    </sheetView>
  </sheetViews>
  <sheetFormatPr defaultColWidth="9.140625" defaultRowHeight="24.75" customHeight="1"/>
  <cols>
    <col min="1" max="1" width="8.00390625" style="3" customWidth="1"/>
    <col min="2" max="2" width="17.7109375" style="3" customWidth="1"/>
    <col min="3" max="3" width="14.28125" style="3" customWidth="1"/>
    <col min="4" max="4" width="12.140625" style="3" customWidth="1"/>
    <col min="5" max="5" width="11.7109375" style="3" customWidth="1"/>
    <col min="6" max="6" width="14.140625" style="3" customWidth="1"/>
    <col min="7" max="7" width="13.140625" style="4" customWidth="1"/>
    <col min="8" max="16384" width="9.140625" style="3" customWidth="1"/>
  </cols>
  <sheetData>
    <row r="1" spans="1:7" ht="51" customHeight="1">
      <c r="A1" s="33" t="s">
        <v>0</v>
      </c>
      <c r="B1" s="33"/>
      <c r="C1" s="33"/>
      <c r="D1" s="33"/>
      <c r="E1" s="33"/>
      <c r="F1" s="33"/>
      <c r="G1" s="33"/>
    </row>
    <row r="2" spans="1:7" s="1" customFormat="1" ht="39" customHeight="1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5" t="s">
        <v>11</v>
      </c>
      <c r="G2" s="8" t="s">
        <v>8</v>
      </c>
    </row>
    <row r="3" spans="1:7" s="1" customFormat="1" ht="34.5" customHeight="1">
      <c r="A3" s="9">
        <v>1</v>
      </c>
      <c r="B3" s="10">
        <v>23300130303</v>
      </c>
      <c r="C3" s="11" t="s">
        <v>19</v>
      </c>
      <c r="D3" s="9">
        <v>77.6</v>
      </c>
      <c r="E3" s="12">
        <v>7</v>
      </c>
      <c r="F3" s="13">
        <v>84.2</v>
      </c>
      <c r="G3" s="13">
        <f aca="true" t="shared" si="0" ref="G3:G22">D3*60%+F3*40%</f>
        <v>80.24</v>
      </c>
    </row>
    <row r="4" spans="1:7" s="1" customFormat="1" ht="34.5" customHeight="1">
      <c r="A4" s="9">
        <v>2</v>
      </c>
      <c r="B4" s="10">
        <v>23300131503</v>
      </c>
      <c r="C4" s="11" t="s">
        <v>19</v>
      </c>
      <c r="D4" s="9">
        <v>76.9</v>
      </c>
      <c r="E4" s="12">
        <v>2</v>
      </c>
      <c r="F4" s="9">
        <v>82.24</v>
      </c>
      <c r="G4" s="13">
        <f t="shared" si="0"/>
        <v>79.036</v>
      </c>
    </row>
    <row r="5" spans="1:7" s="1" customFormat="1" ht="34.5" customHeight="1">
      <c r="A5" s="9">
        <v>3</v>
      </c>
      <c r="B5" s="10">
        <v>23300130604</v>
      </c>
      <c r="C5" s="11" t="s">
        <v>19</v>
      </c>
      <c r="D5" s="9">
        <v>75.8</v>
      </c>
      <c r="E5" s="12">
        <v>20</v>
      </c>
      <c r="F5" s="9">
        <v>83.52</v>
      </c>
      <c r="G5" s="13">
        <f t="shared" si="0"/>
        <v>78.888</v>
      </c>
    </row>
    <row r="6" spans="1:7" s="1" customFormat="1" ht="34.5" customHeight="1">
      <c r="A6" s="9">
        <v>4</v>
      </c>
      <c r="B6" s="10">
        <v>23300131120</v>
      </c>
      <c r="C6" s="11" t="s">
        <v>19</v>
      </c>
      <c r="D6" s="9">
        <v>75.1</v>
      </c>
      <c r="E6" s="12">
        <v>19</v>
      </c>
      <c r="F6" s="13">
        <v>84.3</v>
      </c>
      <c r="G6" s="13">
        <f t="shared" si="0"/>
        <v>78.78</v>
      </c>
    </row>
    <row r="7" spans="1:7" s="1" customFormat="1" ht="34.5" customHeight="1">
      <c r="A7" s="9">
        <v>5</v>
      </c>
      <c r="B7" s="10">
        <v>23300131024</v>
      </c>
      <c r="C7" s="11" t="s">
        <v>19</v>
      </c>
      <c r="D7" s="9">
        <v>74.3</v>
      </c>
      <c r="E7" s="12">
        <v>5</v>
      </c>
      <c r="F7" s="9">
        <v>84.78</v>
      </c>
      <c r="G7" s="13">
        <f t="shared" si="0"/>
        <v>78.49199999999999</v>
      </c>
    </row>
    <row r="8" spans="1:7" s="1" customFormat="1" ht="34.5" customHeight="1">
      <c r="A8" s="9">
        <v>6</v>
      </c>
      <c r="B8" s="10">
        <v>23300132310</v>
      </c>
      <c r="C8" s="11" t="s">
        <v>19</v>
      </c>
      <c r="D8" s="9">
        <v>76.2</v>
      </c>
      <c r="E8" s="12">
        <v>15</v>
      </c>
      <c r="F8" s="9">
        <v>81.18</v>
      </c>
      <c r="G8" s="13">
        <f t="shared" si="0"/>
        <v>78.19200000000001</v>
      </c>
    </row>
    <row r="9" spans="1:7" s="1" customFormat="1" ht="34.5" customHeight="1">
      <c r="A9" s="9">
        <v>7</v>
      </c>
      <c r="B9" s="10">
        <v>23300131818</v>
      </c>
      <c r="C9" s="11" t="s">
        <v>19</v>
      </c>
      <c r="D9" s="9">
        <v>74.7</v>
      </c>
      <c r="E9" s="12">
        <v>4</v>
      </c>
      <c r="F9" s="9">
        <v>83.32</v>
      </c>
      <c r="G9" s="13">
        <f t="shared" si="0"/>
        <v>78.148</v>
      </c>
    </row>
    <row r="10" spans="1:7" s="1" customFormat="1" ht="34.5" customHeight="1">
      <c r="A10" s="9">
        <v>8</v>
      </c>
      <c r="B10" s="10">
        <v>23300132330</v>
      </c>
      <c r="C10" s="11" t="s">
        <v>19</v>
      </c>
      <c r="D10" s="9">
        <v>71.3</v>
      </c>
      <c r="E10" s="12">
        <v>10</v>
      </c>
      <c r="F10" s="9">
        <v>85.48</v>
      </c>
      <c r="G10" s="13">
        <f t="shared" si="0"/>
        <v>76.972</v>
      </c>
    </row>
    <row r="11" spans="1:7" s="1" customFormat="1" ht="34.5" customHeight="1">
      <c r="A11" s="9">
        <v>9</v>
      </c>
      <c r="B11" s="10">
        <v>23300132327</v>
      </c>
      <c r="C11" s="11" t="s">
        <v>19</v>
      </c>
      <c r="D11" s="9">
        <v>72.3</v>
      </c>
      <c r="E11" s="12">
        <v>16</v>
      </c>
      <c r="F11" s="9">
        <v>82.84</v>
      </c>
      <c r="G11" s="13">
        <f t="shared" si="0"/>
        <v>76.51599999999999</v>
      </c>
    </row>
    <row r="12" spans="1:7" s="1" customFormat="1" ht="34.5" customHeight="1">
      <c r="A12" s="9">
        <v>10</v>
      </c>
      <c r="B12" s="10">
        <v>23300130925</v>
      </c>
      <c r="C12" s="11" t="s">
        <v>19</v>
      </c>
      <c r="D12" s="9">
        <v>71.9</v>
      </c>
      <c r="E12" s="12">
        <v>8</v>
      </c>
      <c r="F12" s="9">
        <v>83.26</v>
      </c>
      <c r="G12" s="13">
        <f t="shared" si="0"/>
        <v>76.444</v>
      </c>
    </row>
    <row r="13" spans="1:7" s="1" customFormat="1" ht="34.5" customHeight="1">
      <c r="A13" s="9">
        <v>11</v>
      </c>
      <c r="B13" s="10">
        <v>23300131404</v>
      </c>
      <c r="C13" s="11" t="s">
        <v>19</v>
      </c>
      <c r="D13" s="9">
        <v>73.3</v>
      </c>
      <c r="E13" s="12">
        <v>9</v>
      </c>
      <c r="F13" s="9">
        <v>81.12</v>
      </c>
      <c r="G13" s="13">
        <f t="shared" si="0"/>
        <v>76.428</v>
      </c>
    </row>
    <row r="14" spans="1:7" s="1" customFormat="1" ht="34.5" customHeight="1">
      <c r="A14" s="9">
        <v>12</v>
      </c>
      <c r="B14" s="10">
        <v>23300131305</v>
      </c>
      <c r="C14" s="11" t="s">
        <v>19</v>
      </c>
      <c r="D14" s="9">
        <v>70.4</v>
      </c>
      <c r="E14" s="12">
        <v>3</v>
      </c>
      <c r="F14" s="9">
        <v>85.24</v>
      </c>
      <c r="G14" s="13">
        <f t="shared" si="0"/>
        <v>76.336</v>
      </c>
    </row>
    <row r="15" spans="1:7" s="1" customFormat="1" ht="34.5" customHeight="1">
      <c r="A15" s="9">
        <v>13</v>
      </c>
      <c r="B15" s="10">
        <v>23300130405</v>
      </c>
      <c r="C15" s="11" t="s">
        <v>19</v>
      </c>
      <c r="D15" s="9">
        <v>71.1</v>
      </c>
      <c r="E15" s="12">
        <v>18</v>
      </c>
      <c r="F15" s="13">
        <v>83.7</v>
      </c>
      <c r="G15" s="13">
        <f t="shared" si="0"/>
        <v>76.14</v>
      </c>
    </row>
    <row r="16" spans="1:7" s="1" customFormat="1" ht="34.5" customHeight="1">
      <c r="A16" s="9">
        <v>14</v>
      </c>
      <c r="B16" s="10">
        <v>23300131102</v>
      </c>
      <c r="C16" s="11" t="s">
        <v>19</v>
      </c>
      <c r="D16" s="9">
        <v>71.1</v>
      </c>
      <c r="E16" s="12">
        <v>12</v>
      </c>
      <c r="F16" s="9">
        <v>83.14</v>
      </c>
      <c r="G16" s="13">
        <f t="shared" si="0"/>
        <v>75.916</v>
      </c>
    </row>
    <row r="17" spans="1:7" s="1" customFormat="1" ht="34.5" customHeight="1">
      <c r="A17" s="9">
        <v>15</v>
      </c>
      <c r="B17" s="10">
        <v>23300130830</v>
      </c>
      <c r="C17" s="11" t="s">
        <v>19</v>
      </c>
      <c r="D17" s="9">
        <v>71.9</v>
      </c>
      <c r="E17" s="12">
        <v>13</v>
      </c>
      <c r="F17" s="9">
        <v>81.74</v>
      </c>
      <c r="G17" s="13">
        <f t="shared" si="0"/>
        <v>75.836</v>
      </c>
    </row>
    <row r="18" spans="1:7" s="1" customFormat="1" ht="34.5" customHeight="1">
      <c r="A18" s="9">
        <v>16</v>
      </c>
      <c r="B18" s="10">
        <v>23300132313</v>
      </c>
      <c r="C18" s="11" t="s">
        <v>19</v>
      </c>
      <c r="D18" s="9">
        <v>70.6</v>
      </c>
      <c r="E18" s="12">
        <v>14</v>
      </c>
      <c r="F18" s="9">
        <v>83.22</v>
      </c>
      <c r="G18" s="13">
        <f t="shared" si="0"/>
        <v>75.648</v>
      </c>
    </row>
    <row r="19" spans="1:7" s="1" customFormat="1" ht="34.5" customHeight="1">
      <c r="A19" s="9">
        <v>17</v>
      </c>
      <c r="B19" s="10">
        <v>23300132528</v>
      </c>
      <c r="C19" s="11" t="s">
        <v>19</v>
      </c>
      <c r="D19" s="9">
        <v>70.6</v>
      </c>
      <c r="E19" s="12">
        <v>11</v>
      </c>
      <c r="F19" s="9">
        <v>82.86</v>
      </c>
      <c r="G19" s="13">
        <f t="shared" si="0"/>
        <v>75.50399999999999</v>
      </c>
    </row>
    <row r="20" spans="1:7" s="1" customFormat="1" ht="34.5" customHeight="1">
      <c r="A20" s="9">
        <v>18</v>
      </c>
      <c r="B20" s="10">
        <v>23300130603</v>
      </c>
      <c r="C20" s="11" t="s">
        <v>19</v>
      </c>
      <c r="D20" s="9">
        <v>70.3</v>
      </c>
      <c r="E20" s="12">
        <v>6</v>
      </c>
      <c r="F20" s="9">
        <v>81.48</v>
      </c>
      <c r="G20" s="13">
        <f t="shared" si="0"/>
        <v>74.772</v>
      </c>
    </row>
    <row r="21" spans="1:7" s="1" customFormat="1" ht="34.5" customHeight="1">
      <c r="A21" s="9">
        <v>19</v>
      </c>
      <c r="B21" s="10">
        <v>23300132305</v>
      </c>
      <c r="C21" s="11" t="s">
        <v>19</v>
      </c>
      <c r="D21" s="9">
        <v>69.7</v>
      </c>
      <c r="E21" s="12">
        <v>17</v>
      </c>
      <c r="F21" s="9">
        <v>82.12</v>
      </c>
      <c r="G21" s="13">
        <f t="shared" si="0"/>
        <v>74.668</v>
      </c>
    </row>
    <row r="22" spans="1:7" s="2" customFormat="1" ht="34.5" customHeight="1">
      <c r="A22" s="9">
        <v>20</v>
      </c>
      <c r="B22" s="14">
        <v>23300130714</v>
      </c>
      <c r="C22" s="11" t="s">
        <v>19</v>
      </c>
      <c r="D22" s="15">
        <v>69.5</v>
      </c>
      <c r="E22" s="16" t="s">
        <v>10</v>
      </c>
      <c r="F22" s="15">
        <v>0</v>
      </c>
      <c r="G22" s="13">
        <f t="shared" si="0"/>
        <v>41.699999999999996</v>
      </c>
    </row>
  </sheetData>
  <sheetProtection/>
  <mergeCells count="1">
    <mergeCell ref="A1:G1"/>
  </mergeCells>
  <printOptions horizontalCentered="1"/>
  <pageMargins left="0.7513888888888889" right="0.7513888888888889" top="0.7083333333333334" bottom="0.7868055555555555" header="0.5" footer="0.5"/>
  <pageSetup cellComments="asDisplayed" firstPageNumber="1" useFirstPageNumber="1" fitToHeight="0" fitToWidth="1" horizontalDpi="600" verticalDpi="600" orientation="portrait" pageOrder="overThenDown" paperSize="9" scale="7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H2" sqref="H1:H16384"/>
    </sheetView>
  </sheetViews>
  <sheetFormatPr defaultColWidth="9.140625" defaultRowHeight="24.75" customHeight="1"/>
  <cols>
    <col min="1" max="1" width="8.00390625" style="3" customWidth="1"/>
    <col min="2" max="2" width="18.57421875" style="3" customWidth="1"/>
    <col min="3" max="3" width="14.28125" style="3" customWidth="1"/>
    <col min="4" max="4" width="14.421875" style="3" customWidth="1"/>
    <col min="5" max="5" width="11.28125" style="3" customWidth="1"/>
    <col min="6" max="6" width="13.140625" style="3" customWidth="1"/>
    <col min="7" max="7" width="13.7109375" style="4" customWidth="1"/>
    <col min="8" max="16384" width="9.140625" style="3" customWidth="1"/>
  </cols>
  <sheetData>
    <row r="1" spans="1:7" ht="51" customHeight="1">
      <c r="A1" s="33" t="s">
        <v>0</v>
      </c>
      <c r="B1" s="33"/>
      <c r="C1" s="33"/>
      <c r="D1" s="33"/>
      <c r="E1" s="33"/>
      <c r="F1" s="33"/>
      <c r="G1" s="33"/>
    </row>
    <row r="2" spans="1:7" ht="42" customHeight="1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5" t="s">
        <v>11</v>
      </c>
      <c r="G2" s="8" t="s">
        <v>8</v>
      </c>
    </row>
    <row r="3" spans="1:7" s="1" customFormat="1" ht="30" customHeight="1">
      <c r="A3" s="9">
        <v>1</v>
      </c>
      <c r="B3" s="10">
        <v>23300231423</v>
      </c>
      <c r="C3" s="11" t="s">
        <v>20</v>
      </c>
      <c r="D3" s="9">
        <v>70</v>
      </c>
      <c r="E3" s="12">
        <v>17</v>
      </c>
      <c r="F3" s="9">
        <v>83.96</v>
      </c>
      <c r="G3" s="13">
        <f aca="true" t="shared" si="0" ref="G3:G23">D3*60%+F3*40%</f>
        <v>75.584</v>
      </c>
    </row>
    <row r="4" spans="1:7" s="1" customFormat="1" ht="30" customHeight="1">
      <c r="A4" s="9">
        <v>2</v>
      </c>
      <c r="B4" s="10">
        <v>23300230425</v>
      </c>
      <c r="C4" s="11" t="s">
        <v>20</v>
      </c>
      <c r="D4" s="9">
        <v>71.5</v>
      </c>
      <c r="E4" s="12">
        <v>5</v>
      </c>
      <c r="F4" s="9">
        <v>81.12</v>
      </c>
      <c r="G4" s="13">
        <f t="shared" si="0"/>
        <v>75.348</v>
      </c>
    </row>
    <row r="5" spans="1:7" s="1" customFormat="1" ht="30" customHeight="1">
      <c r="A5" s="9">
        <v>3</v>
      </c>
      <c r="B5" s="10">
        <v>23300231209</v>
      </c>
      <c r="C5" s="11" t="s">
        <v>20</v>
      </c>
      <c r="D5" s="9">
        <v>66.9</v>
      </c>
      <c r="E5" s="12">
        <v>13</v>
      </c>
      <c r="F5" s="9">
        <v>85.22</v>
      </c>
      <c r="G5" s="13">
        <f t="shared" si="0"/>
        <v>74.22800000000001</v>
      </c>
    </row>
    <row r="6" spans="1:7" s="1" customFormat="1" ht="30" customHeight="1">
      <c r="A6" s="9">
        <v>4</v>
      </c>
      <c r="B6" s="10">
        <v>23300232619</v>
      </c>
      <c r="C6" s="11" t="s">
        <v>20</v>
      </c>
      <c r="D6" s="9">
        <v>67</v>
      </c>
      <c r="E6" s="12">
        <v>10</v>
      </c>
      <c r="F6" s="9">
        <v>84.64</v>
      </c>
      <c r="G6" s="13">
        <f t="shared" si="0"/>
        <v>74.056</v>
      </c>
    </row>
    <row r="7" spans="1:7" s="1" customFormat="1" ht="30" customHeight="1">
      <c r="A7" s="9">
        <v>5</v>
      </c>
      <c r="B7" s="10">
        <v>23300230622</v>
      </c>
      <c r="C7" s="11" t="s">
        <v>20</v>
      </c>
      <c r="D7" s="9">
        <v>67.2</v>
      </c>
      <c r="E7" s="12">
        <v>11</v>
      </c>
      <c r="F7" s="9">
        <v>83.56</v>
      </c>
      <c r="G7" s="13">
        <f t="shared" si="0"/>
        <v>73.744</v>
      </c>
    </row>
    <row r="8" spans="1:7" s="1" customFormat="1" ht="30" customHeight="1">
      <c r="A8" s="9">
        <v>6</v>
      </c>
      <c r="B8" s="10">
        <v>23300232026</v>
      </c>
      <c r="C8" s="11" t="s">
        <v>20</v>
      </c>
      <c r="D8" s="9">
        <v>69.2</v>
      </c>
      <c r="E8" s="12">
        <v>8</v>
      </c>
      <c r="F8" s="9">
        <v>80.26</v>
      </c>
      <c r="G8" s="13">
        <f t="shared" si="0"/>
        <v>73.62400000000001</v>
      </c>
    </row>
    <row r="9" spans="1:7" s="1" customFormat="1" ht="30" customHeight="1">
      <c r="A9" s="9">
        <v>7</v>
      </c>
      <c r="B9" s="10">
        <v>23300230706</v>
      </c>
      <c r="C9" s="11" t="s">
        <v>20</v>
      </c>
      <c r="D9" s="9">
        <v>65.3</v>
      </c>
      <c r="E9" s="12">
        <v>4</v>
      </c>
      <c r="F9" s="13">
        <v>83.8</v>
      </c>
      <c r="G9" s="13">
        <f t="shared" si="0"/>
        <v>72.7</v>
      </c>
    </row>
    <row r="10" spans="1:7" s="1" customFormat="1" ht="30" customHeight="1">
      <c r="A10" s="9">
        <v>8</v>
      </c>
      <c r="B10" s="10">
        <v>23300231103</v>
      </c>
      <c r="C10" s="11" t="s">
        <v>20</v>
      </c>
      <c r="D10" s="9">
        <v>61.9</v>
      </c>
      <c r="E10" s="12">
        <v>14</v>
      </c>
      <c r="F10" s="9">
        <v>84.64</v>
      </c>
      <c r="G10" s="13">
        <f t="shared" si="0"/>
        <v>70.99600000000001</v>
      </c>
    </row>
    <row r="11" spans="1:7" s="1" customFormat="1" ht="30" customHeight="1">
      <c r="A11" s="9">
        <v>9</v>
      </c>
      <c r="B11" s="10">
        <v>23300232614</v>
      </c>
      <c r="C11" s="11" t="s">
        <v>20</v>
      </c>
      <c r="D11" s="9">
        <v>61.6</v>
      </c>
      <c r="E11" s="12">
        <v>16</v>
      </c>
      <c r="F11" s="9">
        <v>83.48</v>
      </c>
      <c r="G11" s="13">
        <f t="shared" si="0"/>
        <v>70.352</v>
      </c>
    </row>
    <row r="12" spans="1:7" s="1" customFormat="1" ht="30" customHeight="1">
      <c r="A12" s="9">
        <v>10</v>
      </c>
      <c r="B12" s="10">
        <v>23300230519</v>
      </c>
      <c r="C12" s="11" t="s">
        <v>20</v>
      </c>
      <c r="D12" s="9">
        <v>60.4</v>
      </c>
      <c r="E12" s="12">
        <v>3</v>
      </c>
      <c r="F12" s="9">
        <v>85.26</v>
      </c>
      <c r="G12" s="13">
        <f t="shared" si="0"/>
        <v>70.344</v>
      </c>
    </row>
    <row r="13" spans="1:7" s="1" customFormat="1" ht="30" customHeight="1">
      <c r="A13" s="9">
        <v>11</v>
      </c>
      <c r="B13" s="10">
        <v>23300230601</v>
      </c>
      <c r="C13" s="11" t="s">
        <v>20</v>
      </c>
      <c r="D13" s="9">
        <v>60.3</v>
      </c>
      <c r="E13" s="12">
        <v>15</v>
      </c>
      <c r="F13" s="9">
        <v>84.84</v>
      </c>
      <c r="G13" s="13">
        <f t="shared" si="0"/>
        <v>70.116</v>
      </c>
    </row>
    <row r="14" spans="1:7" s="1" customFormat="1" ht="30" customHeight="1">
      <c r="A14" s="9">
        <v>12</v>
      </c>
      <c r="B14" s="10">
        <v>23300231408</v>
      </c>
      <c r="C14" s="11" t="s">
        <v>20</v>
      </c>
      <c r="D14" s="9">
        <v>60.4</v>
      </c>
      <c r="E14" s="12">
        <v>20</v>
      </c>
      <c r="F14" s="9">
        <v>84.48</v>
      </c>
      <c r="G14" s="13">
        <f t="shared" si="0"/>
        <v>70.032</v>
      </c>
    </row>
    <row r="15" spans="1:7" s="1" customFormat="1" ht="30" customHeight="1">
      <c r="A15" s="9">
        <v>13</v>
      </c>
      <c r="B15" s="14">
        <v>23300232502</v>
      </c>
      <c r="C15" s="11" t="s">
        <v>20</v>
      </c>
      <c r="D15" s="15">
        <v>61.3</v>
      </c>
      <c r="E15" s="16">
        <v>6</v>
      </c>
      <c r="F15" s="17">
        <v>82.9</v>
      </c>
      <c r="G15" s="13">
        <f t="shared" si="0"/>
        <v>69.94</v>
      </c>
    </row>
    <row r="16" spans="1:7" s="1" customFormat="1" ht="30" customHeight="1">
      <c r="A16" s="9">
        <v>14</v>
      </c>
      <c r="B16" s="14">
        <v>23300230219</v>
      </c>
      <c r="C16" s="11" t="s">
        <v>20</v>
      </c>
      <c r="D16" s="15">
        <v>59.4</v>
      </c>
      <c r="E16" s="16">
        <v>12</v>
      </c>
      <c r="F16" s="15">
        <v>85.06</v>
      </c>
      <c r="G16" s="13">
        <f t="shared" si="0"/>
        <v>69.664</v>
      </c>
    </row>
    <row r="17" spans="1:7" s="1" customFormat="1" ht="30" customHeight="1">
      <c r="A17" s="9">
        <v>15</v>
      </c>
      <c r="B17" s="14">
        <v>23300232601</v>
      </c>
      <c r="C17" s="11" t="s">
        <v>20</v>
      </c>
      <c r="D17" s="15">
        <v>60.4</v>
      </c>
      <c r="E17" s="16">
        <v>7</v>
      </c>
      <c r="F17" s="15">
        <v>83.28</v>
      </c>
      <c r="G17" s="13">
        <f t="shared" si="0"/>
        <v>69.55199999999999</v>
      </c>
    </row>
    <row r="18" spans="1:7" s="1" customFormat="1" ht="30" customHeight="1">
      <c r="A18" s="9">
        <v>16</v>
      </c>
      <c r="B18" s="14">
        <v>23300230802</v>
      </c>
      <c r="C18" s="11" t="s">
        <v>20</v>
      </c>
      <c r="D18" s="15">
        <v>59.4</v>
      </c>
      <c r="E18" s="16">
        <v>9</v>
      </c>
      <c r="F18" s="15">
        <v>84.18</v>
      </c>
      <c r="G18" s="13">
        <f t="shared" si="0"/>
        <v>69.31200000000001</v>
      </c>
    </row>
    <row r="19" spans="1:7" s="1" customFormat="1" ht="30" customHeight="1">
      <c r="A19" s="9">
        <v>17</v>
      </c>
      <c r="B19" s="14">
        <v>23300231807</v>
      </c>
      <c r="C19" s="11" t="s">
        <v>20</v>
      </c>
      <c r="D19" s="15">
        <v>60.5</v>
      </c>
      <c r="E19" s="16">
        <v>2</v>
      </c>
      <c r="F19" s="17">
        <v>82.2</v>
      </c>
      <c r="G19" s="13">
        <f t="shared" si="0"/>
        <v>69.18</v>
      </c>
    </row>
    <row r="20" spans="1:7" s="1" customFormat="1" ht="30" customHeight="1">
      <c r="A20" s="9">
        <v>18</v>
      </c>
      <c r="B20" s="14">
        <v>23300230208</v>
      </c>
      <c r="C20" s="11" t="s">
        <v>20</v>
      </c>
      <c r="D20" s="15">
        <v>60.3</v>
      </c>
      <c r="E20" s="16">
        <v>21</v>
      </c>
      <c r="F20" s="15">
        <v>82.48</v>
      </c>
      <c r="G20" s="13">
        <f t="shared" si="0"/>
        <v>69.172</v>
      </c>
    </row>
    <row r="21" spans="1:7" s="2" customFormat="1" ht="30" customHeight="1">
      <c r="A21" s="9">
        <v>19</v>
      </c>
      <c r="B21" s="14">
        <v>23300232513</v>
      </c>
      <c r="C21" s="11" t="s">
        <v>20</v>
      </c>
      <c r="D21" s="15">
        <v>59.4</v>
      </c>
      <c r="E21" s="16">
        <v>18</v>
      </c>
      <c r="F21" s="15">
        <v>83.64</v>
      </c>
      <c r="G21" s="13">
        <f t="shared" si="0"/>
        <v>69.096</v>
      </c>
    </row>
    <row r="22" spans="1:7" s="2" customFormat="1" ht="30" customHeight="1">
      <c r="A22" s="9">
        <v>20</v>
      </c>
      <c r="B22" s="14">
        <v>23300232328</v>
      </c>
      <c r="C22" s="11" t="s">
        <v>20</v>
      </c>
      <c r="D22" s="15">
        <v>61</v>
      </c>
      <c r="E22" s="16">
        <v>19</v>
      </c>
      <c r="F22" s="15">
        <v>80.86</v>
      </c>
      <c r="G22" s="13">
        <f t="shared" si="0"/>
        <v>68.944</v>
      </c>
    </row>
    <row r="23" spans="1:7" s="2" customFormat="1" ht="30" customHeight="1">
      <c r="A23" s="9">
        <v>21</v>
      </c>
      <c r="B23" s="10">
        <v>23300230210</v>
      </c>
      <c r="C23" s="11" t="s">
        <v>20</v>
      </c>
      <c r="D23" s="9">
        <v>60.6</v>
      </c>
      <c r="E23" s="12">
        <v>1</v>
      </c>
      <c r="F23" s="9">
        <v>81.08</v>
      </c>
      <c r="G23" s="13">
        <f t="shared" si="0"/>
        <v>68.792</v>
      </c>
    </row>
  </sheetData>
  <sheetProtection/>
  <mergeCells count="1">
    <mergeCell ref="A1:G1"/>
  </mergeCells>
  <printOptions horizontalCentered="1"/>
  <pageMargins left="0.7513888888888889" right="0.7513888888888889" top="0.7083333333333334" bottom="0.7868055555555555" header="0.5" footer="0.5"/>
  <pageSetup cellComments="asDisplayed" firstPageNumber="1" useFirstPageNumber="1" fitToHeight="0" fitToWidth="1" horizontalDpi="600" verticalDpi="600" orientation="portrait" pageOrder="overThenDown" paperSize="9" scale="7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2023-09-03T05:18:15Z</dcterms:created>
  <dcterms:modified xsi:type="dcterms:W3CDTF">2023-09-11T01:53:14Z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B5EECD0F3FD642A29B4562337DAFBD78_13</vt:lpwstr>
  </property>
</Properties>
</file>