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<sst xmlns="http://schemas.openxmlformats.org/spreadsheetml/2006/main" count="78" uniqueCount="37">
  <si>
    <t>社旗县医疗健康服务集团2023年特招医学院校毕业生和特岗全科医生招聘进入面试人员名单</t>
  </si>
  <si>
    <t>序号</t>
  </si>
  <si>
    <t>姓名</t>
  </si>
  <si>
    <t>准考证号</t>
  </si>
  <si>
    <t>职位名称</t>
  </si>
  <si>
    <t>招考单位</t>
  </si>
  <si>
    <t>杨鹏</t>
  </si>
  <si>
    <t>临床医学</t>
  </si>
  <si>
    <t>中医院</t>
  </si>
  <si>
    <t>白新宇</t>
  </si>
  <si>
    <t>口腔医学</t>
  </si>
  <si>
    <t>太和镇卫生院、陌陂镇卫生院</t>
  </si>
  <si>
    <t>董美灿</t>
  </si>
  <si>
    <t>喻璐</t>
  </si>
  <si>
    <t>李文征</t>
  </si>
  <si>
    <t>牛雯铎</t>
  </si>
  <si>
    <t>陈壕冉</t>
  </si>
  <si>
    <t>太和镇卫生院、朱集镇卫生院、青台卫生院、饶良镇卫生院</t>
  </si>
  <si>
    <t>邓威</t>
  </si>
  <si>
    <t>仝选鹏</t>
  </si>
  <si>
    <t>白闯</t>
  </si>
  <si>
    <t>李杰</t>
  </si>
  <si>
    <t>薛瑞</t>
  </si>
  <si>
    <t>胡楠楠</t>
  </si>
  <si>
    <t>陈智扬</t>
  </si>
  <si>
    <t>祝可桢</t>
  </si>
  <si>
    <t>王振宇</t>
  </si>
  <si>
    <t>李洪锋</t>
  </si>
  <si>
    <t>陈鹏</t>
  </si>
  <si>
    <t>赵淦</t>
  </si>
  <si>
    <t>中医学</t>
  </si>
  <si>
    <t>太和镇卫生院、田庄卫生院</t>
  </si>
  <si>
    <t>谢萌蕾</t>
  </si>
  <si>
    <t>张业</t>
  </si>
  <si>
    <t>丁佳音</t>
  </si>
  <si>
    <t>敖雪雅</t>
  </si>
  <si>
    <t>刘印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</si>
</sst>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22" fillId="0" borderId="9" xfId="0" applyFont="1" applyFill="1" applyBorder="1" applyAlignment="1">
      <alignment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33" borderId="9" xfId="0" applyFont="1" applyFill="1" applyBorder="1" applyAlignment="1">
      <alignment vertical="center"/>
    </xf>
    <xf numFmtId="0" fontId="22" fillId="33" borderId="9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SheetLayoutView="100" workbookViewId="0" topLeftCell="A1">
      <selection activeCell="K5" sqref="K5"/>
    </sheetView>
  </sheetViews>
  <sheetFormatPr defaultColWidth="9.00390625" defaultRowHeight="14.25"/>
  <cols>
    <col min="3" max="3" width="12.75390625" style="0" customWidth="1"/>
    <col min="5" max="5" width="31.125" style="0" customWidth="1"/>
  </cols>
  <sheetData>
    <row r="1" spans="1:5" ht="55.5" customHeight="1">
      <c r="A1" s="1" t="s">
        <v>0</v>
      </c>
      <c r="B1" s="1"/>
      <c r="C1" s="1"/>
      <c r="D1" s="1"/>
      <c r="E1" s="1"/>
    </row>
    <row r="2" spans="1:5" ht="24.7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spans="1:5" ht="24.75" customHeight="1">
      <c r="A3" s="4">
        <v>1</v>
      </c>
      <c r="B3" s="5" t="s">
        <v>6</v>
      </c>
      <c r="C3" s="5" t="str">
        <f>"20230010102"</f>
        <v>20230010102</v>
      </c>
      <c r="D3" s="5" t="s">
        <v>7</v>
      </c>
      <c r="E3" s="6" t="s">
        <v>8</v>
      </c>
    </row>
    <row r="4" spans="1:5" ht="24.75" customHeight="1">
      <c r="A4" s="4">
        <v>2</v>
      </c>
      <c r="B4" s="5" t="s">
        <v>9</v>
      </c>
      <c r="C4" s="5" t="str">
        <f>"20230010111"</f>
        <v>20230010111</v>
      </c>
      <c r="D4" s="5" t="s">
        <v>10</v>
      </c>
      <c r="E4" s="6" t="s">
        <v>11</v>
      </c>
    </row>
    <row r="5" spans="1:5" ht="24.75" customHeight="1">
      <c r="A5" s="4">
        <v>3</v>
      </c>
      <c r="B5" s="5" t="s">
        <v>12</v>
      </c>
      <c r="C5" s="5" t="str">
        <f>"20230010109"</f>
        <v>20230010109</v>
      </c>
      <c r="D5" s="5" t="s">
        <v>10</v>
      </c>
      <c r="E5" s="6" t="s">
        <v>11</v>
      </c>
    </row>
    <row r="6" spans="1:5" ht="24.75" customHeight="1">
      <c r="A6" s="4">
        <v>4</v>
      </c>
      <c r="B6" s="5" t="s">
        <v>13</v>
      </c>
      <c r="C6" s="5" t="str">
        <f>"20230010107"</f>
        <v>20230010107</v>
      </c>
      <c r="D6" s="5" t="s">
        <v>10</v>
      </c>
      <c r="E6" s="6" t="s">
        <v>11</v>
      </c>
    </row>
    <row r="7" spans="1:5" ht="24.75" customHeight="1">
      <c r="A7" s="4">
        <v>5</v>
      </c>
      <c r="B7" s="7" t="s">
        <v>14</v>
      </c>
      <c r="C7" s="7" t="str">
        <f>"20230010104"</f>
        <v>20230010104</v>
      </c>
      <c r="D7" s="5" t="s">
        <v>10</v>
      </c>
      <c r="E7" s="6" t="s">
        <v>11</v>
      </c>
    </row>
    <row r="8" spans="1:5" ht="24.75" customHeight="1">
      <c r="A8" s="4">
        <v>6</v>
      </c>
      <c r="B8" s="7" t="s">
        <v>15</v>
      </c>
      <c r="C8" s="7" t="str">
        <f>"20230010105"</f>
        <v>20230010105</v>
      </c>
      <c r="D8" s="5" t="s">
        <v>10</v>
      </c>
      <c r="E8" s="6" t="s">
        <v>11</v>
      </c>
    </row>
    <row r="9" spans="1:5" ht="24.75" customHeight="1">
      <c r="A9" s="4">
        <v>7</v>
      </c>
      <c r="B9" s="5" t="s">
        <v>16</v>
      </c>
      <c r="C9" s="5" t="str">
        <f>"20230010208"</f>
        <v>20230010208</v>
      </c>
      <c r="D9" s="5" t="s">
        <v>7</v>
      </c>
      <c r="E9" s="6" t="s">
        <v>17</v>
      </c>
    </row>
    <row r="10" spans="1:5" ht="24.75" customHeight="1">
      <c r="A10" s="4">
        <v>8</v>
      </c>
      <c r="B10" s="5" t="s">
        <v>18</v>
      </c>
      <c r="C10" s="5" t="str">
        <f>"20230010118"</f>
        <v>20230010118</v>
      </c>
      <c r="D10" s="5" t="s">
        <v>7</v>
      </c>
      <c r="E10" s="6" t="s">
        <v>17</v>
      </c>
    </row>
    <row r="11" spans="1:5" ht="24.75" customHeight="1">
      <c r="A11" s="4">
        <v>9</v>
      </c>
      <c r="B11" s="5" t="s">
        <v>19</v>
      </c>
      <c r="C11" s="5" t="str">
        <f>"20230010203"</f>
        <v>20230010203</v>
      </c>
      <c r="D11" s="5" t="s">
        <v>7</v>
      </c>
      <c r="E11" s="6" t="s">
        <v>17</v>
      </c>
    </row>
    <row r="12" spans="1:5" ht="24.75" customHeight="1">
      <c r="A12" s="4">
        <v>10</v>
      </c>
      <c r="B12" s="5" t="s">
        <v>20</v>
      </c>
      <c r="C12" s="5" t="str">
        <f>"20230010126"</f>
        <v>20230010126</v>
      </c>
      <c r="D12" s="5" t="s">
        <v>7</v>
      </c>
      <c r="E12" s="6" t="s">
        <v>17</v>
      </c>
    </row>
    <row r="13" spans="1:5" ht="24.75" customHeight="1">
      <c r="A13" s="4">
        <v>11</v>
      </c>
      <c r="B13" s="5" t="s">
        <v>21</v>
      </c>
      <c r="C13" s="5" t="str">
        <f>"20230010117"</f>
        <v>20230010117</v>
      </c>
      <c r="D13" s="5" t="s">
        <v>7</v>
      </c>
      <c r="E13" s="6" t="s">
        <v>17</v>
      </c>
    </row>
    <row r="14" spans="1:5" ht="24.75" customHeight="1">
      <c r="A14" s="4">
        <v>12</v>
      </c>
      <c r="B14" s="5" t="s">
        <v>22</v>
      </c>
      <c r="C14" s="5" t="str">
        <f>"20230010124"</f>
        <v>20230010124</v>
      </c>
      <c r="D14" s="5" t="s">
        <v>7</v>
      </c>
      <c r="E14" s="6" t="s">
        <v>17</v>
      </c>
    </row>
    <row r="15" spans="1:5" ht="24.75" customHeight="1">
      <c r="A15" s="4">
        <v>13</v>
      </c>
      <c r="B15" s="5" t="s">
        <v>23</v>
      </c>
      <c r="C15" s="5" t="str">
        <f>"20230010116"</f>
        <v>20230010116</v>
      </c>
      <c r="D15" s="5" t="s">
        <v>7</v>
      </c>
      <c r="E15" s="6" t="s">
        <v>17</v>
      </c>
    </row>
    <row r="16" spans="1:5" ht="24.75" customHeight="1">
      <c r="A16" s="4">
        <v>14</v>
      </c>
      <c r="B16" s="5" t="s">
        <v>24</v>
      </c>
      <c r="C16" s="5" t="str">
        <f>"20230010204"</f>
        <v>20230010204</v>
      </c>
      <c r="D16" s="5" t="s">
        <v>7</v>
      </c>
      <c r="E16" s="6" t="s">
        <v>17</v>
      </c>
    </row>
    <row r="17" spans="1:5" ht="24.75" customHeight="1">
      <c r="A17" s="4">
        <v>15</v>
      </c>
      <c r="B17" s="5" t="s">
        <v>25</v>
      </c>
      <c r="C17" s="5" t="str">
        <f>"20230010201"</f>
        <v>20230010201</v>
      </c>
      <c r="D17" s="5" t="s">
        <v>7</v>
      </c>
      <c r="E17" s="6" t="s">
        <v>17</v>
      </c>
    </row>
    <row r="18" spans="1:5" ht="24.75" customHeight="1">
      <c r="A18" s="4">
        <v>16</v>
      </c>
      <c r="B18" s="2" t="s">
        <v>26</v>
      </c>
      <c r="C18" s="2" t="str">
        <f>"20230010125"</f>
        <v>20230010125</v>
      </c>
      <c r="D18" s="5" t="s">
        <v>7</v>
      </c>
      <c r="E18" s="6" t="s">
        <v>17</v>
      </c>
    </row>
    <row r="19" spans="1:5" ht="24.75" customHeight="1">
      <c r="A19" s="4">
        <v>17</v>
      </c>
      <c r="B19" s="7" t="s">
        <v>27</v>
      </c>
      <c r="C19" s="7" t="str">
        <f>"20230010207"</f>
        <v>20230010207</v>
      </c>
      <c r="D19" s="5" t="s">
        <v>7</v>
      </c>
      <c r="E19" s="6" t="s">
        <v>17</v>
      </c>
    </row>
    <row r="20" spans="1:5" ht="24.75" customHeight="1">
      <c r="A20" s="4">
        <v>18</v>
      </c>
      <c r="B20" s="7" t="s">
        <v>28</v>
      </c>
      <c r="C20" s="7" t="str">
        <f>"20230010119"</f>
        <v>20230010119</v>
      </c>
      <c r="D20" s="5" t="s">
        <v>7</v>
      </c>
      <c r="E20" s="6" t="s">
        <v>17</v>
      </c>
    </row>
    <row r="21" spans="1:5" ht="24.75" customHeight="1">
      <c r="A21" s="4">
        <v>19</v>
      </c>
      <c r="B21" s="5" t="s">
        <v>29</v>
      </c>
      <c r="C21" s="5" t="str">
        <f>"20230010212"</f>
        <v>20230010212</v>
      </c>
      <c r="D21" s="5" t="s">
        <v>30</v>
      </c>
      <c r="E21" s="6" t="s">
        <v>31</v>
      </c>
    </row>
    <row r="22" spans="1:5" ht="24.75" customHeight="1">
      <c r="A22" s="4">
        <v>20</v>
      </c>
      <c r="B22" s="5" t="s">
        <v>32</v>
      </c>
      <c r="C22" s="5" t="str">
        <f>"20230010211"</f>
        <v>20230010211</v>
      </c>
      <c r="D22" s="5" t="s">
        <v>30</v>
      </c>
      <c r="E22" s="6" t="s">
        <v>31</v>
      </c>
    </row>
    <row r="23" spans="1:5" ht="24.75" customHeight="1">
      <c r="A23" s="4">
        <v>21</v>
      </c>
      <c r="B23" s="5" t="s">
        <v>33</v>
      </c>
      <c r="C23" s="5" t="str">
        <f>"20230010216"</f>
        <v>20230010216</v>
      </c>
      <c r="D23" s="5" t="s">
        <v>30</v>
      </c>
      <c r="E23" s="6" t="s">
        <v>31</v>
      </c>
    </row>
    <row r="24" spans="1:5" ht="24.75" customHeight="1">
      <c r="A24" s="4">
        <v>22</v>
      </c>
      <c r="B24" s="5" t="s">
        <v>34</v>
      </c>
      <c r="C24" s="5" t="str">
        <f>"20230010218"</f>
        <v>20230010218</v>
      </c>
      <c r="D24" s="5" t="s">
        <v>30</v>
      </c>
      <c r="E24" s="6" t="s">
        <v>31</v>
      </c>
    </row>
    <row r="25" spans="1:5" ht="24.75" customHeight="1">
      <c r="A25" s="4">
        <v>23</v>
      </c>
      <c r="B25" s="7" t="s">
        <v>35</v>
      </c>
      <c r="C25" s="7" t="str">
        <f>"20230010214"</f>
        <v>20230010214</v>
      </c>
      <c r="D25" s="5" t="s">
        <v>30</v>
      </c>
      <c r="E25" s="6" t="s">
        <v>31</v>
      </c>
    </row>
    <row r="26" spans="1:5" ht="24.75" customHeight="1">
      <c r="A26" s="4">
        <v>24</v>
      </c>
      <c r="B26" s="7" t="s">
        <v>36</v>
      </c>
      <c r="C26" s="7" t="str">
        <f>"20230010217"</f>
        <v>20230010217</v>
      </c>
      <c r="D26" s="5" t="s">
        <v>30</v>
      </c>
      <c r="E26" s="6" t="s">
        <v>31</v>
      </c>
    </row>
  </sheetData>
  <sheetProtection/>
  <mergeCells count="1">
    <mergeCell ref="A1:E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LinHong</dc:creator>
  <cp:keywords/>
  <dc:description/>
  <cp:lastModifiedBy>LinHong</cp:lastModifiedBy>
  <dcterms:created xsi:type="dcterms:W3CDTF">2023-09-05T01:02:08Z</dcterms:created>
  <dcterms:modified xsi:type="dcterms:W3CDTF">2023-09-06T07:59:19Z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