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综合知识-考场排序" sheetId="1" r:id="rId1"/>
  </sheets>
  <definedNames>
    <definedName name="_xlnm.Print_Titles" localSheetId="0">'综合知识-考场排序'!$1:$1</definedName>
    <definedName name="_xlnm._FilterDatabase" localSheetId="0" hidden="1">'综合知识-考场排序'!$E:$E</definedName>
  </definedNames>
  <calcPr calcId="144525"/>
</workbook>
</file>

<file path=xl/sharedStrings.xml><?xml version="1.0" encoding="utf-8"?>
<sst xmlns="http://schemas.openxmlformats.org/spreadsheetml/2006/main" count="292" uniqueCount="252">
  <si>
    <t>序号</t>
  </si>
  <si>
    <t>报名序号</t>
  </si>
  <si>
    <t>准考证号</t>
  </si>
  <si>
    <t>姓名</t>
  </si>
  <si>
    <t>笔试成绩</t>
  </si>
  <si>
    <t>笔试成绩50%</t>
  </si>
  <si>
    <t>面试成绩</t>
  </si>
  <si>
    <t>面试成绩50%</t>
  </si>
  <si>
    <t>总成绩</t>
  </si>
  <si>
    <t>备注</t>
  </si>
  <si>
    <t>000503</t>
  </si>
  <si>
    <t>20230101405</t>
  </si>
  <si>
    <t>付步鹏</t>
  </si>
  <si>
    <t>*</t>
  </si>
  <si>
    <t>000126</t>
  </si>
  <si>
    <t>20230100627</t>
  </si>
  <si>
    <t>李思琪</t>
  </si>
  <si>
    <t>000074</t>
  </si>
  <si>
    <t>20230100706</t>
  </si>
  <si>
    <t>付家惠</t>
  </si>
  <si>
    <t>000136</t>
  </si>
  <si>
    <t>20230100922</t>
  </si>
  <si>
    <t>杨森森</t>
  </si>
  <si>
    <t>000218</t>
  </si>
  <si>
    <t>20230100124</t>
  </si>
  <si>
    <t>葛季祥</t>
  </si>
  <si>
    <t>000391</t>
  </si>
  <si>
    <t>20230101025</t>
  </si>
  <si>
    <t>刘飞</t>
  </si>
  <si>
    <t>000083</t>
  </si>
  <si>
    <t>20230101006</t>
  </si>
  <si>
    <t>陈文</t>
  </si>
  <si>
    <t>000104</t>
  </si>
  <si>
    <t>20230100524</t>
  </si>
  <si>
    <t>任贤红</t>
  </si>
  <si>
    <t>000094</t>
  </si>
  <si>
    <t>20230100513</t>
  </si>
  <si>
    <t>柴君颖</t>
  </si>
  <si>
    <t>000173</t>
  </si>
  <si>
    <t>20230100320</t>
  </si>
  <si>
    <t>胡婧涵</t>
  </si>
  <si>
    <t>000441</t>
  </si>
  <si>
    <t>20230101221</t>
  </si>
  <si>
    <t>杨翌旻</t>
  </si>
  <si>
    <t>000140</t>
  </si>
  <si>
    <t>20230100925</t>
  </si>
  <si>
    <t>胡婷婷</t>
  </si>
  <si>
    <t>000311</t>
  </si>
  <si>
    <t>20230100608</t>
  </si>
  <si>
    <t>炎俊可</t>
  </si>
  <si>
    <t>000386</t>
  </si>
  <si>
    <t>20230100419</t>
  </si>
  <si>
    <t>李昳霓</t>
  </si>
  <si>
    <t>000036</t>
  </si>
  <si>
    <t>20230101302</t>
  </si>
  <si>
    <t>宋继芳</t>
  </si>
  <si>
    <t>000037</t>
  </si>
  <si>
    <t>20230100819</t>
  </si>
  <si>
    <t>高颖</t>
  </si>
  <si>
    <t>000492</t>
  </si>
  <si>
    <t>20230101117</t>
  </si>
  <si>
    <t>陈琳</t>
  </si>
  <si>
    <t>000208</t>
  </si>
  <si>
    <t>20230100213</t>
  </si>
  <si>
    <t>申红芹</t>
  </si>
  <si>
    <t>000124</t>
  </si>
  <si>
    <t>20230100416</t>
  </si>
  <si>
    <t>柴锐凯</t>
  </si>
  <si>
    <t>000450</t>
  </si>
  <si>
    <t>20230101313</t>
  </si>
  <si>
    <t>杨艳</t>
  </si>
  <si>
    <t>000102</t>
  </si>
  <si>
    <t>20230100801</t>
  </si>
  <si>
    <t>路晓</t>
  </si>
  <si>
    <t>000032</t>
  </si>
  <si>
    <t>20230100503</t>
  </si>
  <si>
    <t>宗亚如</t>
  </si>
  <si>
    <t>000280</t>
  </si>
  <si>
    <t>20230100120</t>
  </si>
  <si>
    <t>付好</t>
  </si>
  <si>
    <t>000157</t>
  </si>
  <si>
    <t>20230100205</t>
  </si>
  <si>
    <t>姬文思</t>
  </si>
  <si>
    <t>000029</t>
  </si>
  <si>
    <t>20230100614</t>
  </si>
  <si>
    <t>秦玉玲</t>
  </si>
  <si>
    <t>000429</t>
  </si>
  <si>
    <t>20230101026</t>
  </si>
  <si>
    <t>杨永琳</t>
  </si>
  <si>
    <t>000234</t>
  </si>
  <si>
    <t>20230100405</t>
  </si>
  <si>
    <t>王笑源</t>
  </si>
  <si>
    <t>000246</t>
  </si>
  <si>
    <t>20230100223</t>
  </si>
  <si>
    <t>吴莹</t>
  </si>
  <si>
    <t>000098</t>
  </si>
  <si>
    <t>20230100708</t>
  </si>
  <si>
    <t>张盼盼</t>
  </si>
  <si>
    <t>000395</t>
  </si>
  <si>
    <t>20230100829</t>
  </si>
  <si>
    <t>涂凌钛</t>
  </si>
  <si>
    <t>000312</t>
  </si>
  <si>
    <t>20230101223</t>
  </si>
  <si>
    <t>李迎</t>
  </si>
  <si>
    <t>000089</t>
  </si>
  <si>
    <t>20230101323</t>
  </si>
  <si>
    <t>石亚朦</t>
  </si>
  <si>
    <t>000343</t>
  </si>
  <si>
    <t>20230100315</t>
  </si>
  <si>
    <t>何钰峥</t>
  </si>
  <si>
    <t>000377</t>
  </si>
  <si>
    <t>20230100729</t>
  </si>
  <si>
    <t>焦梦倩</t>
  </si>
  <si>
    <t>000411</t>
  </si>
  <si>
    <t>20230100329</t>
  </si>
  <si>
    <t>屈玥</t>
  </si>
  <si>
    <t>000279</t>
  </si>
  <si>
    <t>20230101010</t>
  </si>
  <si>
    <t>尚洋洋</t>
  </si>
  <si>
    <t>000072</t>
  </si>
  <si>
    <t>20230100527</t>
  </si>
  <si>
    <t>赵楠</t>
  </si>
  <si>
    <t>000349</t>
  </si>
  <si>
    <t>20230100714</t>
  </si>
  <si>
    <t>夏华</t>
  </si>
  <si>
    <t>000413</t>
  </si>
  <si>
    <t>20230101112</t>
  </si>
  <si>
    <t>袁洁</t>
  </si>
  <si>
    <t>000016</t>
  </si>
  <si>
    <t>20230100426</t>
  </si>
  <si>
    <t>刘琪</t>
  </si>
  <si>
    <t>000284</t>
  </si>
  <si>
    <t>20230100910</t>
  </si>
  <si>
    <t>朱琳</t>
  </si>
  <si>
    <t>000043</t>
  </si>
  <si>
    <t>20230101203</t>
  </si>
  <si>
    <t>李瑾</t>
  </si>
  <si>
    <t>000425</t>
  </si>
  <si>
    <t>20230101005</t>
  </si>
  <si>
    <t>孙书渴</t>
  </si>
  <si>
    <t>000504</t>
  </si>
  <si>
    <t>20230101401</t>
  </si>
  <si>
    <t>李志璐</t>
  </si>
  <si>
    <t>000416</t>
  </si>
  <si>
    <t>20230100208</t>
  </si>
  <si>
    <t>吴珂</t>
  </si>
  <si>
    <t>000177</t>
  </si>
  <si>
    <t>20230100415</t>
  </si>
  <si>
    <t>张艳芳</t>
  </si>
  <si>
    <t>000019</t>
  </si>
  <si>
    <t>20230100219</t>
  </si>
  <si>
    <t>姬雪钧</t>
  </si>
  <si>
    <t>000076</t>
  </si>
  <si>
    <t>20230100920</t>
  </si>
  <si>
    <t>吕乐凝</t>
  </si>
  <si>
    <t>000232</t>
  </si>
  <si>
    <t>20230100919</t>
  </si>
  <si>
    <t>杜珊</t>
  </si>
  <si>
    <t>000229</t>
  </si>
  <si>
    <t>20230100916</t>
  </si>
  <si>
    <t>袁艺轩</t>
  </si>
  <si>
    <t>000045</t>
  </si>
  <si>
    <t>20230100402</t>
  </si>
  <si>
    <t>司涛</t>
  </si>
  <si>
    <t>000269</t>
  </si>
  <si>
    <t>20230101017</t>
  </si>
  <si>
    <t>张峰</t>
  </si>
  <si>
    <t>000473</t>
  </si>
  <si>
    <t>20230101326</t>
  </si>
  <si>
    <t>吕钰琪</t>
  </si>
  <si>
    <t>000115</t>
  </si>
  <si>
    <t>20230101016</t>
  </si>
  <si>
    <t>张冬梅</t>
  </si>
  <si>
    <t>000108</t>
  </si>
  <si>
    <t>20230100902</t>
  </si>
  <si>
    <t>茹长豪</t>
  </si>
  <si>
    <t>000141</t>
  </si>
  <si>
    <t>20230101002</t>
  </si>
  <si>
    <t>韩钦旭</t>
  </si>
  <si>
    <t>000309</t>
  </si>
  <si>
    <t>20230100225</t>
  </si>
  <si>
    <t>郭潇文</t>
  </si>
  <si>
    <t>000002</t>
  </si>
  <si>
    <t>20230100929</t>
  </si>
  <si>
    <t>王芸</t>
  </si>
  <si>
    <t>000384</t>
  </si>
  <si>
    <t>20230100823</t>
  </si>
  <si>
    <t>韩瑞</t>
  </si>
  <si>
    <t>000178</t>
  </si>
  <si>
    <t>20230100317</t>
  </si>
  <si>
    <t>张雪珊</t>
  </si>
  <si>
    <t>000423</t>
  </si>
  <si>
    <t>20230100307</t>
  </si>
  <si>
    <t>周桐</t>
  </si>
  <si>
    <t>000007</t>
  </si>
  <si>
    <t>20230101019</t>
  </si>
  <si>
    <t>刘丽华</t>
  </si>
  <si>
    <t>000211</t>
  </si>
  <si>
    <t>20230101029</t>
  </si>
  <si>
    <t>宋慧颖</t>
  </si>
  <si>
    <t>000049</t>
  </si>
  <si>
    <t>20230100717</t>
  </si>
  <si>
    <t>李银桥</t>
  </si>
  <si>
    <t>000201</t>
  </si>
  <si>
    <t>20230100325</t>
  </si>
  <si>
    <t>王洪君</t>
  </si>
  <si>
    <t>000399</t>
  </si>
  <si>
    <t>20230100519</t>
  </si>
  <si>
    <t>张琦</t>
  </si>
  <si>
    <t>000274</t>
  </si>
  <si>
    <t>20230100522</t>
  </si>
  <si>
    <t>石岩</t>
  </si>
  <si>
    <t>000405</t>
  </si>
  <si>
    <t>20230101312</t>
  </si>
  <si>
    <t>陈玥如</t>
  </si>
  <si>
    <t>000212</t>
  </si>
  <si>
    <t>20230100504</t>
  </si>
  <si>
    <t>李维佳</t>
  </si>
  <si>
    <t>000077</t>
  </si>
  <si>
    <t>20230101105</t>
  </si>
  <si>
    <t>曹若函</t>
  </si>
  <si>
    <t>000352</t>
  </si>
  <si>
    <t>20230101126</t>
  </si>
  <si>
    <t>郭林嘉</t>
  </si>
  <si>
    <t>000295</t>
  </si>
  <si>
    <t>20230100802</t>
  </si>
  <si>
    <t>李英杰</t>
  </si>
  <si>
    <t>000351</t>
  </si>
  <si>
    <t>20230100528</t>
  </si>
  <si>
    <t>崔婼铜</t>
  </si>
  <si>
    <t>000059</t>
  </si>
  <si>
    <t>20230101130</t>
  </si>
  <si>
    <t>贾中杰</t>
  </si>
  <si>
    <t>000139</t>
  </si>
  <si>
    <t>20230100308</t>
  </si>
  <si>
    <t>张茜</t>
  </si>
  <si>
    <t>000027</t>
  </si>
  <si>
    <t>20230100112</t>
  </si>
  <si>
    <t>郭苗</t>
  </si>
  <si>
    <t>000254</t>
  </si>
  <si>
    <t>20230100901</t>
  </si>
  <si>
    <t>吴新华</t>
  </si>
  <si>
    <t>000281</t>
  </si>
  <si>
    <t>20230101024</t>
  </si>
  <si>
    <t>徐云雪</t>
  </si>
  <si>
    <t>000210</t>
  </si>
  <si>
    <t>20230101110</t>
  </si>
  <si>
    <t>李胜君</t>
  </si>
  <si>
    <t>000154</t>
  </si>
  <si>
    <t>20230100411</t>
  </si>
  <si>
    <t>董奎鸿</t>
  </si>
  <si>
    <t>缺考</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</si>
</sst>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_ "/>
    <numFmt numFmtId="177" formatCode="0.00_ "/>
  </numFmts>
  <fonts count="27">
    <font>
      <sz val="11"/>
      <color indexed="8"/>
      <name val="宋体"/>
      <charset val="134"/>
      <scheme val="minor"/>
    </font>
    <font>
      <sz val="11"/>
      <name val="宋体"/>
      <charset val="134"/>
      <scheme val="minor"/>
    </font>
    <font>
      <sz val="16"/>
      <color theme="1"/>
      <name val="仿宋"/>
      <charset val="134"/>
    </font>
    <font>
      <sz val="16"/>
      <name val="仿宋"/>
      <charset val="134"/>
    </font>
    <font>
      <sz val="11"/>
      <color theme="1"/>
      <name val="宋体"/>
      <charset val="134"/>
      <scheme val="minor"/>
    </font>
    <font>
      <sz val="16"/>
      <color theme="1"/>
      <name val="宋体"/>
      <charset val="134"/>
      <scheme val="minor"/>
    </font>
    <font>
      <sz val="16"/>
      <name val="宋体"/>
      <charset val="134"/>
      <scheme val="minor"/>
    </font>
    <font>
      <sz val="16"/>
      <color indexed="8"/>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4"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9"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4"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4" fillId="15" borderId="6"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8"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17" fillId="14" borderId="5" applyNumberFormat="0" applyAlignment="0" applyProtection="0">
      <alignment vertical="center"/>
    </xf>
    <xf numFmtId="0" fontId="24" fillId="14" borderId="9" applyNumberFormat="0" applyAlignment="0" applyProtection="0">
      <alignment vertical="center"/>
    </xf>
    <xf numFmtId="0" fontId="9" fillId="5" borderId="3"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0" fillId="0" borderId="0" xfId="0" applyAlignment="1">
      <alignment horizontal="center" vertical="center"/>
    </xf>
    <xf numFmtId="177" fontId="0" fillId="0" borderId="0" xfId="0" applyNumberFormat="1" applyAlignment="1">
      <alignment horizontal="center" vertical="center"/>
    </xf>
    <xf numFmtId="176" fontId="1" fillId="0" borderId="0" xfId="0" applyNumberFormat="1" applyFont="1" applyAlignment="1">
      <alignment horizontal="center" vertical="center"/>
    </xf>
    <xf numFmtId="0" fontId="0" fillId="0" borderId="0" xfId="0" applyBorder="1">
      <alignment vertical="center"/>
    </xf>
    <xf numFmtId="176" fontId="1" fillId="0" borderId="0" xfId="0" applyNumberFormat="1" applyFont="1">
      <alignment vertical="center"/>
    </xf>
    <xf numFmtId="177" fontId="0" fillId="0" borderId="0" xfId="0" applyNumberForma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4"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2" fillId="0" borderId="0" xfId="0" applyFont="1" applyAlignment="1">
      <alignment horizontal="center"/>
    </xf>
    <xf numFmtId="177" fontId="3" fillId="0" borderId="0" xfId="0" applyNumberFormat="1" applyFont="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Alignment="1">
      <alignment horizontal="center" vertical="center"/>
    </xf>
    <xf numFmtId="0" fontId="1" fillId="0" borderId="0" xfId="0" applyFont="1" applyAlignment="1">
      <alignment horizontal="center" vertical="center"/>
    </xf>
    <xf numFmtId="49" fontId="6" fillId="0" borderId="0"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177" fontId="3" fillId="0" borderId="0" xfId="0" applyNumberFormat="1" applyFont="1" applyBorder="1" applyAlignment="1">
      <alignment horizontal="center" vertical="center"/>
    </xf>
    <xf numFmtId="0" fontId="2" fillId="0" borderId="0" xfId="0" applyFont="1" applyFill="1" applyAlignment="1">
      <alignment horizontal="center"/>
    </xf>
    <xf numFmtId="177" fontId="2" fillId="0" borderId="0" xfId="0" applyNumberFormat="1" applyFont="1" applyAlignment="1">
      <alignment horizontal="center"/>
    </xf>
    <xf numFmtId="177" fontId="2" fillId="0" borderId="0" xfId="0" applyNumberFormat="1" applyFont="1" applyBorder="1" applyAlignment="1">
      <alignment horizontal="center"/>
    </xf>
    <xf numFmtId="177" fontId="7"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1"/>
  <sheetViews>
    <sheetView tabSelected="1" workbookViewId="0">
      <selection activeCell="A1" sqref="$A1:$XFD1"/>
    </sheetView>
  </sheetViews>
  <sheetFormatPr defaultColWidth="26.25" defaultRowHeight="24" customHeight="1"/>
  <cols>
    <col min="1" max="1" width="6" style="2" customWidth="1"/>
    <col min="2" max="2" width="16.375" style="2" customWidth="1"/>
    <col min="3" max="3" width="17.5" style="2" customWidth="1"/>
    <col min="4" max="4" width="13.125" style="2" customWidth="1"/>
    <col min="5" max="5" width="13.625" style="3" customWidth="1"/>
    <col min="6" max="6" width="13.875" style="4" customWidth="1"/>
    <col min="7" max="7" width="13.375" style="5" customWidth="1"/>
    <col min="8" max="8" width="13.5" style="6" customWidth="1"/>
    <col min="9" max="9" width="12.875" style="7" customWidth="1"/>
    <col min="10" max="10" width="10" customWidth="1"/>
  </cols>
  <sheetData>
    <row r="1" ht="40" customHeight="1" spans="1:10">
      <c r="A1" s="8" t="s">
        <v>0</v>
      </c>
      <c r="B1" s="9" t="s">
        <v>1</v>
      </c>
      <c r="C1" s="9" t="s">
        <v>2</v>
      </c>
      <c r="D1" s="9" t="s">
        <v>3</v>
      </c>
      <c r="E1" s="10" t="s">
        <v>4</v>
      </c>
      <c r="F1" s="11" t="s">
        <v>5</v>
      </c>
      <c r="G1" s="12" t="s">
        <v>6</v>
      </c>
      <c r="H1" s="11" t="s">
        <v>7</v>
      </c>
      <c r="I1" s="10" t="s">
        <v>8</v>
      </c>
      <c r="J1" s="10" t="s">
        <v>9</v>
      </c>
    </row>
    <row r="2" customHeight="1" spans="1:10">
      <c r="A2" s="13">
        <v>1</v>
      </c>
      <c r="B2" s="14" t="s">
        <v>10</v>
      </c>
      <c r="C2" s="15" t="s">
        <v>11</v>
      </c>
      <c r="D2" s="15" t="s">
        <v>12</v>
      </c>
      <c r="E2" s="8">
        <v>83.56</v>
      </c>
      <c r="F2" s="16">
        <f t="shared" ref="F2:F65" si="0">SUM(E2)*0.5</f>
        <v>41.78</v>
      </c>
      <c r="G2" s="17">
        <v>82.4</v>
      </c>
      <c r="H2" s="16">
        <f t="shared" ref="H2:H65" si="1">SUM(G2:G2)*0.5</f>
        <v>41.2</v>
      </c>
      <c r="I2" s="18">
        <f t="shared" ref="I2:I65" si="2">H2+F2</f>
        <v>82.98</v>
      </c>
      <c r="J2" s="8" t="s">
        <v>13</v>
      </c>
    </row>
    <row r="3" customHeight="1" spans="1:10">
      <c r="A3" s="13">
        <v>2</v>
      </c>
      <c r="B3" s="14" t="s">
        <v>14</v>
      </c>
      <c r="C3" s="15" t="s">
        <v>15</v>
      </c>
      <c r="D3" s="15" t="s">
        <v>16</v>
      </c>
      <c r="E3" s="8">
        <v>85.26</v>
      </c>
      <c r="F3" s="16">
        <f t="shared" si="0"/>
        <v>42.63</v>
      </c>
      <c r="G3" s="17">
        <v>80.63</v>
      </c>
      <c r="H3" s="16">
        <f t="shared" si="1"/>
        <v>40.315</v>
      </c>
      <c r="I3" s="18">
        <f t="shared" si="2"/>
        <v>82.945</v>
      </c>
      <c r="J3" s="8" t="s">
        <v>13</v>
      </c>
    </row>
    <row r="4" customHeight="1" spans="1:10">
      <c r="A4" s="13">
        <v>3</v>
      </c>
      <c r="B4" s="14" t="s">
        <v>17</v>
      </c>
      <c r="C4" s="15" t="s">
        <v>18</v>
      </c>
      <c r="D4" s="15" t="s">
        <v>19</v>
      </c>
      <c r="E4" s="8">
        <v>81.85</v>
      </c>
      <c r="F4" s="16">
        <f t="shared" si="0"/>
        <v>40.925</v>
      </c>
      <c r="G4" s="17">
        <v>83.47</v>
      </c>
      <c r="H4" s="16">
        <f t="shared" si="1"/>
        <v>41.735</v>
      </c>
      <c r="I4" s="18">
        <v>82.67</v>
      </c>
      <c r="J4" s="8" t="s">
        <v>13</v>
      </c>
    </row>
    <row r="5" customHeight="1" spans="1:10">
      <c r="A5" s="13">
        <v>4</v>
      </c>
      <c r="B5" s="14" t="s">
        <v>20</v>
      </c>
      <c r="C5" s="15" t="s">
        <v>21</v>
      </c>
      <c r="D5" s="15" t="s">
        <v>22</v>
      </c>
      <c r="E5" s="8">
        <v>81.85</v>
      </c>
      <c r="F5" s="16">
        <f t="shared" si="0"/>
        <v>40.925</v>
      </c>
      <c r="G5" s="17">
        <v>82.96</v>
      </c>
      <c r="H5" s="16">
        <f t="shared" si="1"/>
        <v>41.48</v>
      </c>
      <c r="I5" s="18">
        <f t="shared" si="2"/>
        <v>82.405</v>
      </c>
      <c r="J5" s="8" t="s">
        <v>13</v>
      </c>
    </row>
    <row r="6" customHeight="1" spans="1:10">
      <c r="A6" s="13">
        <v>5</v>
      </c>
      <c r="B6" s="14" t="s">
        <v>23</v>
      </c>
      <c r="C6" s="15" t="s">
        <v>24</v>
      </c>
      <c r="D6" s="15" t="s">
        <v>25</v>
      </c>
      <c r="E6" s="18">
        <v>84.73</v>
      </c>
      <c r="F6" s="16">
        <f t="shared" si="0"/>
        <v>42.365</v>
      </c>
      <c r="G6" s="17">
        <v>79.6</v>
      </c>
      <c r="H6" s="16">
        <f t="shared" si="1"/>
        <v>39.8</v>
      </c>
      <c r="I6" s="18">
        <f t="shared" si="2"/>
        <v>82.165</v>
      </c>
      <c r="J6" s="8" t="s">
        <v>13</v>
      </c>
    </row>
    <row r="7" customHeight="1" spans="1:10">
      <c r="A7" s="13">
        <v>6</v>
      </c>
      <c r="B7" s="14" t="s">
        <v>26</v>
      </c>
      <c r="C7" s="15" t="s">
        <v>27</v>
      </c>
      <c r="D7" s="15" t="s">
        <v>28</v>
      </c>
      <c r="E7" s="8">
        <v>80.53</v>
      </c>
      <c r="F7" s="16">
        <f t="shared" si="0"/>
        <v>40.265</v>
      </c>
      <c r="G7" s="17">
        <v>83.73</v>
      </c>
      <c r="H7" s="16">
        <f t="shared" si="1"/>
        <v>41.865</v>
      </c>
      <c r="I7" s="18">
        <v>82.14</v>
      </c>
      <c r="J7" s="8" t="s">
        <v>13</v>
      </c>
    </row>
    <row r="8" customHeight="1" spans="1:10">
      <c r="A8" s="13">
        <v>7</v>
      </c>
      <c r="B8" s="14" t="s">
        <v>29</v>
      </c>
      <c r="C8" s="15" t="s">
        <v>30</v>
      </c>
      <c r="D8" s="15" t="s">
        <v>31</v>
      </c>
      <c r="E8" s="8">
        <v>80.18</v>
      </c>
      <c r="F8" s="16">
        <f t="shared" si="0"/>
        <v>40.09</v>
      </c>
      <c r="G8" s="17">
        <v>83.25</v>
      </c>
      <c r="H8" s="16">
        <f t="shared" si="1"/>
        <v>41.625</v>
      </c>
      <c r="I8" s="18">
        <f t="shared" si="2"/>
        <v>81.715</v>
      </c>
      <c r="J8" s="8" t="s">
        <v>13</v>
      </c>
    </row>
    <row r="9" customHeight="1" spans="1:10">
      <c r="A9" s="13">
        <v>8</v>
      </c>
      <c r="B9" s="14" t="s">
        <v>32</v>
      </c>
      <c r="C9" s="15" t="s">
        <v>33</v>
      </c>
      <c r="D9" s="15" t="s">
        <v>34</v>
      </c>
      <c r="E9" s="8">
        <v>83.35</v>
      </c>
      <c r="F9" s="16">
        <f t="shared" si="0"/>
        <v>41.675</v>
      </c>
      <c r="G9" s="17">
        <v>79.84</v>
      </c>
      <c r="H9" s="16">
        <f t="shared" si="1"/>
        <v>39.92</v>
      </c>
      <c r="I9" s="18">
        <f t="shared" si="2"/>
        <v>81.595</v>
      </c>
      <c r="J9" s="8" t="s">
        <v>13</v>
      </c>
    </row>
    <row r="10" customHeight="1" spans="1:10">
      <c r="A10" s="13">
        <v>9</v>
      </c>
      <c r="B10" s="14" t="s">
        <v>35</v>
      </c>
      <c r="C10" s="15" t="s">
        <v>36</v>
      </c>
      <c r="D10" s="15" t="s">
        <v>37</v>
      </c>
      <c r="E10" s="8">
        <v>80.19</v>
      </c>
      <c r="F10" s="16">
        <f t="shared" si="0"/>
        <v>40.095</v>
      </c>
      <c r="G10" s="17">
        <v>82.78</v>
      </c>
      <c r="H10" s="16">
        <f t="shared" si="1"/>
        <v>41.39</v>
      </c>
      <c r="I10" s="18">
        <f t="shared" si="2"/>
        <v>81.485</v>
      </c>
      <c r="J10" s="8" t="s">
        <v>13</v>
      </c>
    </row>
    <row r="11" customHeight="1" spans="1:10">
      <c r="A11" s="13">
        <v>10</v>
      </c>
      <c r="B11" s="14" t="s">
        <v>38</v>
      </c>
      <c r="C11" s="15" t="s">
        <v>39</v>
      </c>
      <c r="D11" s="15" t="s">
        <v>40</v>
      </c>
      <c r="E11" s="8">
        <v>80.77</v>
      </c>
      <c r="F11" s="16">
        <f t="shared" si="0"/>
        <v>40.385</v>
      </c>
      <c r="G11" s="17">
        <v>81.23</v>
      </c>
      <c r="H11" s="16">
        <f t="shared" si="1"/>
        <v>40.615</v>
      </c>
      <c r="I11" s="18">
        <v>81.01</v>
      </c>
      <c r="J11" s="8" t="s">
        <v>13</v>
      </c>
    </row>
    <row r="12" customHeight="1" spans="1:10">
      <c r="A12" s="13">
        <v>11</v>
      </c>
      <c r="B12" s="14" t="s">
        <v>41</v>
      </c>
      <c r="C12" s="15" t="s">
        <v>42</v>
      </c>
      <c r="D12" s="15" t="s">
        <v>43</v>
      </c>
      <c r="E12" s="8">
        <v>81.79</v>
      </c>
      <c r="F12" s="16">
        <f t="shared" si="0"/>
        <v>40.895</v>
      </c>
      <c r="G12" s="17">
        <v>80.16</v>
      </c>
      <c r="H12" s="16">
        <f t="shared" si="1"/>
        <v>40.08</v>
      </c>
      <c r="I12" s="18">
        <f t="shared" si="2"/>
        <v>80.975</v>
      </c>
      <c r="J12" s="8" t="s">
        <v>13</v>
      </c>
    </row>
    <row r="13" customHeight="1" spans="1:10">
      <c r="A13" s="13">
        <v>12</v>
      </c>
      <c r="B13" s="14" t="s">
        <v>44</v>
      </c>
      <c r="C13" s="15" t="s">
        <v>45</v>
      </c>
      <c r="D13" s="15" t="s">
        <v>46</v>
      </c>
      <c r="E13" s="8">
        <v>79.45</v>
      </c>
      <c r="F13" s="16">
        <f t="shared" si="0"/>
        <v>39.725</v>
      </c>
      <c r="G13" s="17">
        <v>81.85</v>
      </c>
      <c r="H13" s="16">
        <f t="shared" si="1"/>
        <v>40.925</v>
      </c>
      <c r="I13" s="18">
        <v>80.66</v>
      </c>
      <c r="J13" s="8" t="s">
        <v>13</v>
      </c>
    </row>
    <row r="14" customHeight="1" spans="1:10">
      <c r="A14" s="13">
        <v>13</v>
      </c>
      <c r="B14" s="14" t="s">
        <v>47</v>
      </c>
      <c r="C14" s="15" t="s">
        <v>48</v>
      </c>
      <c r="D14" s="15" t="s">
        <v>49</v>
      </c>
      <c r="E14" s="8">
        <v>78.29</v>
      </c>
      <c r="F14" s="16">
        <f t="shared" si="0"/>
        <v>39.145</v>
      </c>
      <c r="G14" s="17">
        <v>82.46</v>
      </c>
      <c r="H14" s="16">
        <f t="shared" si="1"/>
        <v>41.23</v>
      </c>
      <c r="I14" s="18">
        <f t="shared" si="2"/>
        <v>80.375</v>
      </c>
      <c r="J14" s="8" t="s">
        <v>13</v>
      </c>
    </row>
    <row r="15" customHeight="1" spans="1:10">
      <c r="A15" s="13">
        <v>14</v>
      </c>
      <c r="B15" s="14" t="s">
        <v>50</v>
      </c>
      <c r="C15" s="15" t="s">
        <v>51</v>
      </c>
      <c r="D15" s="15" t="s">
        <v>52</v>
      </c>
      <c r="E15" s="18">
        <v>76.9</v>
      </c>
      <c r="F15" s="16">
        <f t="shared" si="0"/>
        <v>38.45</v>
      </c>
      <c r="G15" s="17">
        <v>83.71</v>
      </c>
      <c r="H15" s="16">
        <f t="shared" si="1"/>
        <v>41.855</v>
      </c>
      <c r="I15" s="18">
        <f t="shared" si="2"/>
        <v>80.305</v>
      </c>
      <c r="J15" s="8" t="s">
        <v>13</v>
      </c>
    </row>
    <row r="16" customHeight="1" spans="1:10">
      <c r="A16" s="13">
        <v>15</v>
      </c>
      <c r="B16" s="14" t="s">
        <v>53</v>
      </c>
      <c r="C16" s="15" t="s">
        <v>54</v>
      </c>
      <c r="D16" s="15" t="s">
        <v>55</v>
      </c>
      <c r="E16" s="8">
        <v>81.32</v>
      </c>
      <c r="F16" s="16">
        <f t="shared" si="0"/>
        <v>40.66</v>
      </c>
      <c r="G16" s="17">
        <v>79.21</v>
      </c>
      <c r="H16" s="16">
        <f t="shared" si="1"/>
        <v>39.605</v>
      </c>
      <c r="I16" s="18">
        <f t="shared" si="2"/>
        <v>80.265</v>
      </c>
      <c r="J16" s="8" t="s">
        <v>13</v>
      </c>
    </row>
    <row r="17" customHeight="1" spans="1:10">
      <c r="A17" s="13">
        <v>16</v>
      </c>
      <c r="B17" s="14" t="s">
        <v>56</v>
      </c>
      <c r="C17" s="15" t="s">
        <v>57</v>
      </c>
      <c r="D17" s="15" t="s">
        <v>58</v>
      </c>
      <c r="E17" s="8">
        <v>79.46</v>
      </c>
      <c r="F17" s="16">
        <f t="shared" si="0"/>
        <v>39.73</v>
      </c>
      <c r="G17" s="17">
        <v>80.91</v>
      </c>
      <c r="H17" s="16">
        <f t="shared" si="1"/>
        <v>40.455</v>
      </c>
      <c r="I17" s="18">
        <f t="shared" si="2"/>
        <v>80.185</v>
      </c>
      <c r="J17" s="8" t="s">
        <v>13</v>
      </c>
    </row>
    <row r="18" customHeight="1" spans="1:10">
      <c r="A18" s="13">
        <v>17</v>
      </c>
      <c r="B18" s="14" t="s">
        <v>59</v>
      </c>
      <c r="C18" s="15" t="s">
        <v>60</v>
      </c>
      <c r="D18" s="15" t="s">
        <v>61</v>
      </c>
      <c r="E18" s="8">
        <v>82.13</v>
      </c>
      <c r="F18" s="16">
        <f t="shared" si="0"/>
        <v>41.065</v>
      </c>
      <c r="G18" s="17">
        <v>78.21</v>
      </c>
      <c r="H18" s="16">
        <f t="shared" si="1"/>
        <v>39.105</v>
      </c>
      <c r="I18" s="18">
        <v>80.18</v>
      </c>
      <c r="J18" s="8" t="s">
        <v>13</v>
      </c>
    </row>
    <row r="19" customHeight="1" spans="1:10">
      <c r="A19" s="13">
        <v>18</v>
      </c>
      <c r="B19" s="14" t="s">
        <v>62</v>
      </c>
      <c r="C19" s="15" t="s">
        <v>63</v>
      </c>
      <c r="D19" s="15" t="s">
        <v>64</v>
      </c>
      <c r="E19" s="8">
        <v>79.27</v>
      </c>
      <c r="F19" s="16">
        <f t="shared" si="0"/>
        <v>39.635</v>
      </c>
      <c r="G19" s="17">
        <v>80.95</v>
      </c>
      <c r="H19" s="16">
        <f t="shared" si="1"/>
        <v>40.475</v>
      </c>
      <c r="I19" s="18">
        <v>80.12</v>
      </c>
      <c r="J19" s="8" t="s">
        <v>13</v>
      </c>
    </row>
    <row r="20" customHeight="1" spans="1:10">
      <c r="A20" s="13">
        <v>19</v>
      </c>
      <c r="B20" s="14" t="s">
        <v>65</v>
      </c>
      <c r="C20" s="15" t="s">
        <v>66</v>
      </c>
      <c r="D20" s="15" t="s">
        <v>67</v>
      </c>
      <c r="E20" s="8">
        <v>78.19</v>
      </c>
      <c r="F20" s="16">
        <f t="shared" si="0"/>
        <v>39.095</v>
      </c>
      <c r="G20" s="17">
        <v>81.86</v>
      </c>
      <c r="H20" s="16">
        <f t="shared" si="1"/>
        <v>40.93</v>
      </c>
      <c r="I20" s="18">
        <f t="shared" si="2"/>
        <v>80.025</v>
      </c>
      <c r="J20" s="8" t="s">
        <v>13</v>
      </c>
    </row>
    <row r="21" customHeight="1" spans="1:10">
      <c r="A21" s="13">
        <v>20</v>
      </c>
      <c r="B21" s="14" t="s">
        <v>68</v>
      </c>
      <c r="C21" s="15" t="s">
        <v>69</v>
      </c>
      <c r="D21" s="15" t="s">
        <v>70</v>
      </c>
      <c r="E21" s="18">
        <v>75.8</v>
      </c>
      <c r="F21" s="16">
        <f t="shared" si="0"/>
        <v>37.9</v>
      </c>
      <c r="G21" s="17">
        <v>84.21</v>
      </c>
      <c r="H21" s="16">
        <f t="shared" si="1"/>
        <v>42.105</v>
      </c>
      <c r="I21" s="18">
        <f t="shared" si="2"/>
        <v>80.005</v>
      </c>
      <c r="J21" s="8" t="s">
        <v>13</v>
      </c>
    </row>
    <row r="22" customHeight="1" spans="1:10">
      <c r="A22" s="13">
        <v>21</v>
      </c>
      <c r="B22" s="14" t="s">
        <v>71</v>
      </c>
      <c r="C22" s="15" t="s">
        <v>72</v>
      </c>
      <c r="D22" s="15" t="s">
        <v>73</v>
      </c>
      <c r="E22" s="8">
        <v>80.06</v>
      </c>
      <c r="F22" s="16">
        <f t="shared" si="0"/>
        <v>40.03</v>
      </c>
      <c r="G22" s="17">
        <v>79.64</v>
      </c>
      <c r="H22" s="16">
        <f t="shared" si="1"/>
        <v>39.82</v>
      </c>
      <c r="I22" s="18">
        <f t="shared" si="2"/>
        <v>79.85</v>
      </c>
      <c r="J22" s="8" t="s">
        <v>13</v>
      </c>
    </row>
    <row r="23" customHeight="1" spans="1:10">
      <c r="A23" s="13">
        <v>22</v>
      </c>
      <c r="B23" s="14" t="s">
        <v>74</v>
      </c>
      <c r="C23" s="15" t="s">
        <v>75</v>
      </c>
      <c r="D23" s="15" t="s">
        <v>76</v>
      </c>
      <c r="E23" s="8">
        <v>77.27</v>
      </c>
      <c r="F23" s="16">
        <f t="shared" si="0"/>
        <v>38.635</v>
      </c>
      <c r="G23" s="17">
        <v>82.4</v>
      </c>
      <c r="H23" s="16">
        <f t="shared" si="1"/>
        <v>41.2</v>
      </c>
      <c r="I23" s="18">
        <f t="shared" si="2"/>
        <v>79.835</v>
      </c>
      <c r="J23" s="8" t="s">
        <v>13</v>
      </c>
    </row>
    <row r="24" customHeight="1" spans="1:10">
      <c r="A24" s="13">
        <v>23</v>
      </c>
      <c r="B24" s="14" t="s">
        <v>77</v>
      </c>
      <c r="C24" s="15" t="s">
        <v>78</v>
      </c>
      <c r="D24" s="15" t="s">
        <v>79</v>
      </c>
      <c r="E24" s="18">
        <v>82.5</v>
      </c>
      <c r="F24" s="16">
        <f t="shared" si="0"/>
        <v>41.25</v>
      </c>
      <c r="G24" s="17">
        <v>77.1</v>
      </c>
      <c r="H24" s="16">
        <f t="shared" si="1"/>
        <v>38.55</v>
      </c>
      <c r="I24" s="18">
        <f t="shared" si="2"/>
        <v>79.8</v>
      </c>
      <c r="J24" s="8" t="s">
        <v>13</v>
      </c>
    </row>
    <row r="25" customHeight="1" spans="1:10">
      <c r="A25" s="13">
        <v>24</v>
      </c>
      <c r="B25" s="14" t="s">
        <v>80</v>
      </c>
      <c r="C25" s="15" t="s">
        <v>81</v>
      </c>
      <c r="D25" s="15" t="s">
        <v>82</v>
      </c>
      <c r="E25" s="8">
        <v>78.22</v>
      </c>
      <c r="F25" s="16">
        <f t="shared" si="0"/>
        <v>39.11</v>
      </c>
      <c r="G25" s="17">
        <v>81.19</v>
      </c>
      <c r="H25" s="16">
        <f t="shared" si="1"/>
        <v>40.595</v>
      </c>
      <c r="I25" s="18">
        <f t="shared" si="2"/>
        <v>79.705</v>
      </c>
      <c r="J25" s="8" t="s">
        <v>13</v>
      </c>
    </row>
    <row r="26" customHeight="1" spans="1:10">
      <c r="A26" s="13">
        <v>25</v>
      </c>
      <c r="B26" s="14" t="s">
        <v>83</v>
      </c>
      <c r="C26" s="15" t="s">
        <v>84</v>
      </c>
      <c r="D26" s="15" t="s">
        <v>85</v>
      </c>
      <c r="E26" s="8">
        <v>77.06</v>
      </c>
      <c r="F26" s="16">
        <f t="shared" si="0"/>
        <v>38.53</v>
      </c>
      <c r="G26" s="17">
        <v>82.34</v>
      </c>
      <c r="H26" s="16">
        <f t="shared" si="1"/>
        <v>41.17</v>
      </c>
      <c r="I26" s="18">
        <f t="shared" si="2"/>
        <v>79.7</v>
      </c>
      <c r="J26" s="8" t="s">
        <v>13</v>
      </c>
    </row>
    <row r="27" customHeight="1" spans="1:10">
      <c r="A27" s="13">
        <v>26</v>
      </c>
      <c r="B27" s="14" t="s">
        <v>86</v>
      </c>
      <c r="C27" s="15" t="s">
        <v>87</v>
      </c>
      <c r="D27" s="15" t="s">
        <v>88</v>
      </c>
      <c r="E27" s="8">
        <v>81.64</v>
      </c>
      <c r="F27" s="16">
        <f t="shared" si="0"/>
        <v>40.82</v>
      </c>
      <c r="G27" s="17">
        <v>77.72</v>
      </c>
      <c r="H27" s="16">
        <f t="shared" si="1"/>
        <v>38.86</v>
      </c>
      <c r="I27" s="18">
        <f t="shared" si="2"/>
        <v>79.68</v>
      </c>
      <c r="J27" s="8" t="s">
        <v>13</v>
      </c>
    </row>
    <row r="28" customHeight="1" spans="1:10">
      <c r="A28" s="13">
        <v>27</v>
      </c>
      <c r="B28" s="14" t="s">
        <v>89</v>
      </c>
      <c r="C28" s="15" t="s">
        <v>90</v>
      </c>
      <c r="D28" s="15" t="s">
        <v>91</v>
      </c>
      <c r="E28" s="8">
        <v>76.72</v>
      </c>
      <c r="F28" s="16">
        <f t="shared" si="0"/>
        <v>38.36</v>
      </c>
      <c r="G28" s="17">
        <v>82.62</v>
      </c>
      <c r="H28" s="16">
        <f t="shared" si="1"/>
        <v>41.31</v>
      </c>
      <c r="I28" s="18">
        <f t="shared" si="2"/>
        <v>79.67</v>
      </c>
      <c r="J28" s="8" t="s">
        <v>13</v>
      </c>
    </row>
    <row r="29" customHeight="1" spans="1:10">
      <c r="A29" s="13">
        <v>28</v>
      </c>
      <c r="B29" s="14" t="s">
        <v>92</v>
      </c>
      <c r="C29" s="15" t="s">
        <v>93</v>
      </c>
      <c r="D29" s="15" t="s">
        <v>94</v>
      </c>
      <c r="E29" s="8">
        <v>76.69</v>
      </c>
      <c r="F29" s="16">
        <f t="shared" si="0"/>
        <v>38.345</v>
      </c>
      <c r="G29" s="17">
        <v>82.62</v>
      </c>
      <c r="H29" s="16">
        <f t="shared" si="1"/>
        <v>41.31</v>
      </c>
      <c r="I29" s="18">
        <f t="shared" si="2"/>
        <v>79.655</v>
      </c>
      <c r="J29" s="8" t="s">
        <v>13</v>
      </c>
    </row>
    <row r="30" customHeight="1" spans="1:10">
      <c r="A30" s="13">
        <v>29</v>
      </c>
      <c r="B30" s="14" t="s">
        <v>95</v>
      </c>
      <c r="C30" s="15" t="s">
        <v>96</v>
      </c>
      <c r="D30" s="15" t="s">
        <v>97</v>
      </c>
      <c r="E30" s="8">
        <v>76.72</v>
      </c>
      <c r="F30" s="16">
        <f t="shared" si="0"/>
        <v>38.36</v>
      </c>
      <c r="G30" s="17">
        <v>82.56</v>
      </c>
      <c r="H30" s="16">
        <f t="shared" si="1"/>
        <v>41.28</v>
      </c>
      <c r="I30" s="18">
        <f t="shared" si="2"/>
        <v>79.64</v>
      </c>
      <c r="J30" s="8" t="s">
        <v>13</v>
      </c>
    </row>
    <row r="31" s="1" customFormat="1" customHeight="1" spans="1:10">
      <c r="A31" s="19">
        <v>30</v>
      </c>
      <c r="B31" s="20" t="s">
        <v>98</v>
      </c>
      <c r="C31" s="21" t="s">
        <v>99</v>
      </c>
      <c r="D31" s="21" t="s">
        <v>100</v>
      </c>
      <c r="E31" s="22">
        <v>78.53</v>
      </c>
      <c r="F31" s="16">
        <f t="shared" si="0"/>
        <v>39.265</v>
      </c>
      <c r="G31" s="23">
        <v>80.59</v>
      </c>
      <c r="H31" s="16">
        <f t="shared" si="1"/>
        <v>40.295</v>
      </c>
      <c r="I31" s="16">
        <v>79.57</v>
      </c>
      <c r="J31" s="22" t="s">
        <v>13</v>
      </c>
    </row>
    <row r="32" s="1" customFormat="1" customHeight="1" spans="1:10">
      <c r="A32" s="19">
        <v>31</v>
      </c>
      <c r="B32" s="20" t="s">
        <v>101</v>
      </c>
      <c r="C32" s="21" t="s">
        <v>102</v>
      </c>
      <c r="D32" s="21" t="s">
        <v>103</v>
      </c>
      <c r="E32" s="22">
        <v>79.74</v>
      </c>
      <c r="F32" s="16">
        <f t="shared" si="0"/>
        <v>39.87</v>
      </c>
      <c r="G32" s="23">
        <v>79.38</v>
      </c>
      <c r="H32" s="16">
        <f t="shared" si="1"/>
        <v>39.69</v>
      </c>
      <c r="I32" s="16">
        <f>H32+F32</f>
        <v>79.56</v>
      </c>
      <c r="J32" s="22" t="s">
        <v>13</v>
      </c>
    </row>
    <row r="33" customHeight="1" spans="1:10">
      <c r="A33" s="13">
        <v>32</v>
      </c>
      <c r="B33" s="14" t="s">
        <v>104</v>
      </c>
      <c r="C33" s="15" t="s">
        <v>105</v>
      </c>
      <c r="D33" s="15" t="s">
        <v>106</v>
      </c>
      <c r="E33" s="8">
        <v>78.48</v>
      </c>
      <c r="F33" s="16">
        <f t="shared" si="0"/>
        <v>39.24</v>
      </c>
      <c r="G33" s="17">
        <v>80.6</v>
      </c>
      <c r="H33" s="16">
        <f t="shared" si="1"/>
        <v>40.3</v>
      </c>
      <c r="I33" s="18">
        <f t="shared" si="2"/>
        <v>79.54</v>
      </c>
      <c r="J33" s="8" t="s">
        <v>13</v>
      </c>
    </row>
    <row r="34" customHeight="1" spans="1:10">
      <c r="A34" s="13">
        <v>33</v>
      </c>
      <c r="B34" s="14" t="s">
        <v>107</v>
      </c>
      <c r="C34" s="15" t="s">
        <v>108</v>
      </c>
      <c r="D34" s="15" t="s">
        <v>109</v>
      </c>
      <c r="E34" s="8">
        <v>79.61</v>
      </c>
      <c r="F34" s="16">
        <f t="shared" si="0"/>
        <v>39.805</v>
      </c>
      <c r="G34" s="17">
        <v>79.44</v>
      </c>
      <c r="H34" s="16">
        <f t="shared" si="1"/>
        <v>39.72</v>
      </c>
      <c r="I34" s="18">
        <f t="shared" si="2"/>
        <v>79.525</v>
      </c>
      <c r="J34" s="8" t="s">
        <v>13</v>
      </c>
    </row>
    <row r="35" customHeight="1" spans="1:10">
      <c r="A35" s="13">
        <v>34</v>
      </c>
      <c r="B35" s="14" t="s">
        <v>110</v>
      </c>
      <c r="C35" s="15" t="s">
        <v>111</v>
      </c>
      <c r="D35" s="15" t="s">
        <v>112</v>
      </c>
      <c r="E35" s="8">
        <v>77.27</v>
      </c>
      <c r="F35" s="16">
        <f t="shared" si="0"/>
        <v>38.635</v>
      </c>
      <c r="G35" s="17">
        <v>81.49</v>
      </c>
      <c r="H35" s="16">
        <f t="shared" si="1"/>
        <v>40.745</v>
      </c>
      <c r="I35" s="18">
        <v>79.39</v>
      </c>
      <c r="J35" s="8" t="s">
        <v>13</v>
      </c>
    </row>
    <row r="36" customHeight="1" spans="1:10">
      <c r="A36" s="13">
        <v>35</v>
      </c>
      <c r="B36" s="14" t="s">
        <v>113</v>
      </c>
      <c r="C36" s="15" t="s">
        <v>114</v>
      </c>
      <c r="D36" s="15" t="s">
        <v>115</v>
      </c>
      <c r="E36" s="8">
        <v>75.01</v>
      </c>
      <c r="F36" s="16">
        <f t="shared" si="0"/>
        <v>37.505</v>
      </c>
      <c r="G36" s="17">
        <v>83.69</v>
      </c>
      <c r="H36" s="16">
        <f t="shared" si="1"/>
        <v>41.845</v>
      </c>
      <c r="I36" s="18">
        <v>79.36</v>
      </c>
      <c r="J36" s="8" t="s">
        <v>13</v>
      </c>
    </row>
    <row r="37" customHeight="1" spans="1:10">
      <c r="A37" s="13">
        <v>36</v>
      </c>
      <c r="B37" s="14" t="s">
        <v>116</v>
      </c>
      <c r="C37" s="15" t="s">
        <v>117</v>
      </c>
      <c r="D37" s="15" t="s">
        <v>118</v>
      </c>
      <c r="E37" s="8">
        <v>74.8</v>
      </c>
      <c r="F37" s="16">
        <f t="shared" si="0"/>
        <v>37.4</v>
      </c>
      <c r="G37" s="17">
        <v>83.91</v>
      </c>
      <c r="H37" s="16">
        <f t="shared" si="1"/>
        <v>41.955</v>
      </c>
      <c r="I37" s="18">
        <f>H37+F37</f>
        <v>79.355</v>
      </c>
      <c r="J37" s="8" t="s">
        <v>13</v>
      </c>
    </row>
    <row r="38" customHeight="1" spans="1:10">
      <c r="A38" s="13">
        <v>37</v>
      </c>
      <c r="B38" s="14" t="s">
        <v>119</v>
      </c>
      <c r="C38" s="15" t="s">
        <v>120</v>
      </c>
      <c r="D38" s="15" t="s">
        <v>121</v>
      </c>
      <c r="E38" s="8">
        <v>75.93</v>
      </c>
      <c r="F38" s="16">
        <f t="shared" si="0"/>
        <v>37.965</v>
      </c>
      <c r="G38" s="17">
        <v>82.7</v>
      </c>
      <c r="H38" s="16">
        <f t="shared" si="1"/>
        <v>41.35</v>
      </c>
      <c r="I38" s="18">
        <f t="shared" si="2"/>
        <v>79.315</v>
      </c>
      <c r="J38" s="8" t="s">
        <v>13</v>
      </c>
    </row>
    <row r="39" customHeight="1" spans="1:10">
      <c r="A39" s="13">
        <v>38</v>
      </c>
      <c r="B39" s="14" t="s">
        <v>122</v>
      </c>
      <c r="C39" s="15" t="s">
        <v>123</v>
      </c>
      <c r="D39" s="15" t="s">
        <v>124</v>
      </c>
      <c r="E39" s="8">
        <v>75.93</v>
      </c>
      <c r="F39" s="16">
        <f t="shared" si="0"/>
        <v>37.965</v>
      </c>
      <c r="G39" s="17">
        <v>82.7</v>
      </c>
      <c r="H39" s="16">
        <f t="shared" si="1"/>
        <v>41.35</v>
      </c>
      <c r="I39" s="18">
        <f t="shared" si="2"/>
        <v>79.315</v>
      </c>
      <c r="J39" s="8" t="s">
        <v>13</v>
      </c>
    </row>
    <row r="40" customHeight="1" spans="1:10">
      <c r="A40" s="13">
        <v>39</v>
      </c>
      <c r="B40" s="14" t="s">
        <v>125</v>
      </c>
      <c r="C40" s="15" t="s">
        <v>126</v>
      </c>
      <c r="D40" s="15" t="s">
        <v>127</v>
      </c>
      <c r="E40" s="8">
        <v>77.14</v>
      </c>
      <c r="F40" s="16">
        <f t="shared" si="0"/>
        <v>38.57</v>
      </c>
      <c r="G40" s="17">
        <v>81.47</v>
      </c>
      <c r="H40" s="16">
        <f t="shared" si="1"/>
        <v>40.735</v>
      </c>
      <c r="I40" s="18">
        <f t="shared" si="2"/>
        <v>79.305</v>
      </c>
      <c r="J40" s="8" t="s">
        <v>13</v>
      </c>
    </row>
    <row r="41" customHeight="1" spans="1:10">
      <c r="A41" s="13">
        <v>40</v>
      </c>
      <c r="B41" s="14" t="s">
        <v>128</v>
      </c>
      <c r="C41" s="15" t="s">
        <v>129</v>
      </c>
      <c r="D41" s="15" t="s">
        <v>130</v>
      </c>
      <c r="E41" s="8">
        <v>80.38</v>
      </c>
      <c r="F41" s="16">
        <f t="shared" si="0"/>
        <v>40.19</v>
      </c>
      <c r="G41" s="17">
        <v>78.19</v>
      </c>
      <c r="H41" s="16">
        <f t="shared" si="1"/>
        <v>39.095</v>
      </c>
      <c r="I41" s="18">
        <f t="shared" si="2"/>
        <v>79.285</v>
      </c>
      <c r="J41" s="8" t="s">
        <v>13</v>
      </c>
    </row>
    <row r="42" customHeight="1" spans="1:10">
      <c r="A42" s="13">
        <v>41</v>
      </c>
      <c r="B42" s="14" t="s">
        <v>131</v>
      </c>
      <c r="C42" s="15" t="s">
        <v>132</v>
      </c>
      <c r="D42" s="15" t="s">
        <v>133</v>
      </c>
      <c r="E42" s="8">
        <v>80.32</v>
      </c>
      <c r="F42" s="16">
        <f t="shared" si="0"/>
        <v>40.16</v>
      </c>
      <c r="G42" s="17">
        <v>78.19</v>
      </c>
      <c r="H42" s="16">
        <f t="shared" si="1"/>
        <v>39.095</v>
      </c>
      <c r="I42" s="18">
        <f t="shared" si="2"/>
        <v>79.255</v>
      </c>
      <c r="J42" s="8"/>
    </row>
    <row r="43" customHeight="1" spans="1:10">
      <c r="A43" s="13">
        <v>42</v>
      </c>
      <c r="B43" s="14" t="s">
        <v>134</v>
      </c>
      <c r="C43" s="15" t="s">
        <v>135</v>
      </c>
      <c r="D43" s="15" t="s">
        <v>136</v>
      </c>
      <c r="E43" s="8">
        <v>78.38</v>
      </c>
      <c r="F43" s="16">
        <f t="shared" si="0"/>
        <v>39.19</v>
      </c>
      <c r="G43" s="17">
        <v>80.08</v>
      </c>
      <c r="H43" s="16">
        <f t="shared" si="1"/>
        <v>40.04</v>
      </c>
      <c r="I43" s="18">
        <f t="shared" si="2"/>
        <v>79.23</v>
      </c>
      <c r="J43" s="8"/>
    </row>
    <row r="44" customHeight="1" spans="1:10">
      <c r="A44" s="13">
        <v>43</v>
      </c>
      <c r="B44" s="14" t="s">
        <v>137</v>
      </c>
      <c r="C44" s="15" t="s">
        <v>138</v>
      </c>
      <c r="D44" s="15" t="s">
        <v>139</v>
      </c>
      <c r="E44" s="8">
        <v>77.88</v>
      </c>
      <c r="F44" s="16">
        <f t="shared" si="0"/>
        <v>38.94</v>
      </c>
      <c r="G44" s="17">
        <v>80.4</v>
      </c>
      <c r="H44" s="16">
        <f t="shared" si="1"/>
        <v>40.2</v>
      </c>
      <c r="I44" s="18">
        <f t="shared" si="2"/>
        <v>79.14</v>
      </c>
      <c r="J44" s="8"/>
    </row>
    <row r="45" customHeight="1" spans="1:10">
      <c r="A45" s="13">
        <v>44</v>
      </c>
      <c r="B45" s="14" t="s">
        <v>140</v>
      </c>
      <c r="C45" s="15" t="s">
        <v>141</v>
      </c>
      <c r="D45" s="15" t="s">
        <v>142</v>
      </c>
      <c r="E45" s="8">
        <v>76.43</v>
      </c>
      <c r="F45" s="16">
        <f t="shared" si="0"/>
        <v>38.215</v>
      </c>
      <c r="G45" s="17">
        <v>81.39</v>
      </c>
      <c r="H45" s="16">
        <f t="shared" si="1"/>
        <v>40.695</v>
      </c>
      <c r="I45" s="18">
        <v>78.92</v>
      </c>
      <c r="J45" s="8"/>
    </row>
    <row r="46" customHeight="1" spans="1:10">
      <c r="A46" s="13">
        <v>45</v>
      </c>
      <c r="B46" s="14" t="s">
        <v>143</v>
      </c>
      <c r="C46" s="15" t="s">
        <v>144</v>
      </c>
      <c r="D46" s="15" t="s">
        <v>145</v>
      </c>
      <c r="E46" s="8">
        <v>75.77</v>
      </c>
      <c r="F46" s="16">
        <f t="shared" si="0"/>
        <v>37.885</v>
      </c>
      <c r="G46" s="17">
        <v>82.06</v>
      </c>
      <c r="H46" s="16">
        <f t="shared" si="1"/>
        <v>41.03</v>
      </c>
      <c r="I46" s="18">
        <f>H46+F46</f>
        <v>78.915</v>
      </c>
      <c r="J46" s="8"/>
    </row>
    <row r="47" customHeight="1" spans="1:10">
      <c r="A47" s="13">
        <v>46</v>
      </c>
      <c r="B47" s="14" t="s">
        <v>146</v>
      </c>
      <c r="C47" s="15" t="s">
        <v>147</v>
      </c>
      <c r="D47" s="15" t="s">
        <v>148</v>
      </c>
      <c r="E47" s="8">
        <v>75.01</v>
      </c>
      <c r="F47" s="16">
        <f t="shared" si="0"/>
        <v>37.505</v>
      </c>
      <c r="G47" s="17">
        <v>82.4</v>
      </c>
      <c r="H47" s="16">
        <f t="shared" si="1"/>
        <v>41.2</v>
      </c>
      <c r="I47" s="18">
        <f t="shared" si="2"/>
        <v>78.705</v>
      </c>
      <c r="J47" s="8"/>
    </row>
    <row r="48" customHeight="1" spans="1:10">
      <c r="A48" s="13">
        <v>47</v>
      </c>
      <c r="B48" s="14" t="s">
        <v>149</v>
      </c>
      <c r="C48" s="15" t="s">
        <v>150</v>
      </c>
      <c r="D48" s="15" t="s">
        <v>151</v>
      </c>
      <c r="E48" s="8">
        <v>74.75</v>
      </c>
      <c r="F48" s="16">
        <f t="shared" si="0"/>
        <v>37.375</v>
      </c>
      <c r="G48" s="17">
        <v>82.56</v>
      </c>
      <c r="H48" s="16">
        <f t="shared" si="1"/>
        <v>41.28</v>
      </c>
      <c r="I48" s="18">
        <f t="shared" si="2"/>
        <v>78.655</v>
      </c>
      <c r="J48" s="8"/>
    </row>
    <row r="49" customHeight="1" spans="1:10">
      <c r="A49" s="13">
        <v>48</v>
      </c>
      <c r="B49" s="14" t="s">
        <v>152</v>
      </c>
      <c r="C49" s="15" t="s">
        <v>153</v>
      </c>
      <c r="D49" s="15" t="s">
        <v>154</v>
      </c>
      <c r="E49" s="8">
        <v>75.12</v>
      </c>
      <c r="F49" s="16">
        <f t="shared" si="0"/>
        <v>37.56</v>
      </c>
      <c r="G49" s="17">
        <v>82.12</v>
      </c>
      <c r="H49" s="16">
        <f t="shared" si="1"/>
        <v>41.06</v>
      </c>
      <c r="I49" s="18">
        <f t="shared" si="2"/>
        <v>78.62</v>
      </c>
      <c r="J49" s="8"/>
    </row>
    <row r="50" customHeight="1" spans="1:10">
      <c r="A50" s="13">
        <v>49</v>
      </c>
      <c r="B50" s="14" t="s">
        <v>155</v>
      </c>
      <c r="C50" s="15" t="s">
        <v>156</v>
      </c>
      <c r="D50" s="15" t="s">
        <v>157</v>
      </c>
      <c r="E50" s="8">
        <v>77.43</v>
      </c>
      <c r="F50" s="16">
        <f t="shared" si="0"/>
        <v>38.715</v>
      </c>
      <c r="G50" s="17">
        <v>79.6</v>
      </c>
      <c r="H50" s="16">
        <f t="shared" si="1"/>
        <v>39.8</v>
      </c>
      <c r="I50" s="18">
        <f t="shared" si="2"/>
        <v>78.515</v>
      </c>
      <c r="J50" s="8"/>
    </row>
    <row r="51" customHeight="1" spans="1:10">
      <c r="A51" s="13">
        <v>50</v>
      </c>
      <c r="B51" s="14" t="s">
        <v>158</v>
      </c>
      <c r="C51" s="15" t="s">
        <v>159</v>
      </c>
      <c r="D51" s="15" t="s">
        <v>160</v>
      </c>
      <c r="E51" s="8">
        <v>74.88</v>
      </c>
      <c r="F51" s="16">
        <f t="shared" si="0"/>
        <v>37.44</v>
      </c>
      <c r="G51" s="17">
        <v>82.12</v>
      </c>
      <c r="H51" s="16">
        <f t="shared" si="1"/>
        <v>41.06</v>
      </c>
      <c r="I51" s="18">
        <f t="shared" si="2"/>
        <v>78.5</v>
      </c>
      <c r="J51" s="8"/>
    </row>
    <row r="52" customHeight="1" spans="1:10">
      <c r="A52" s="13">
        <v>51</v>
      </c>
      <c r="B52" s="14" t="s">
        <v>161</v>
      </c>
      <c r="C52" s="15" t="s">
        <v>162</v>
      </c>
      <c r="D52" s="15" t="s">
        <v>163</v>
      </c>
      <c r="E52" s="8">
        <v>78.56</v>
      </c>
      <c r="F52" s="16">
        <f t="shared" si="0"/>
        <v>39.28</v>
      </c>
      <c r="G52" s="17">
        <v>78.33</v>
      </c>
      <c r="H52" s="16">
        <f t="shared" si="1"/>
        <v>39.165</v>
      </c>
      <c r="I52" s="18">
        <f t="shared" si="2"/>
        <v>78.445</v>
      </c>
      <c r="J52" s="8"/>
    </row>
    <row r="53" customHeight="1" spans="1:10">
      <c r="A53" s="13">
        <v>52</v>
      </c>
      <c r="B53" s="14" t="s">
        <v>164</v>
      </c>
      <c r="C53" s="15" t="s">
        <v>165</v>
      </c>
      <c r="D53" s="15" t="s">
        <v>166</v>
      </c>
      <c r="E53" s="8">
        <v>78.51</v>
      </c>
      <c r="F53" s="16">
        <f t="shared" si="0"/>
        <v>39.255</v>
      </c>
      <c r="G53" s="17">
        <v>78.33</v>
      </c>
      <c r="H53" s="16">
        <f t="shared" si="1"/>
        <v>39.165</v>
      </c>
      <c r="I53" s="18">
        <v>78.43</v>
      </c>
      <c r="J53" s="8"/>
    </row>
    <row r="54" customHeight="1" spans="1:10">
      <c r="A54" s="13">
        <v>53</v>
      </c>
      <c r="B54" s="14" t="s">
        <v>167</v>
      </c>
      <c r="C54" s="15" t="s">
        <v>168</v>
      </c>
      <c r="D54" s="15" t="s">
        <v>169</v>
      </c>
      <c r="E54" s="8">
        <v>77.03</v>
      </c>
      <c r="F54" s="16">
        <f t="shared" si="0"/>
        <v>38.515</v>
      </c>
      <c r="G54" s="17">
        <v>79.82</v>
      </c>
      <c r="H54" s="16">
        <f t="shared" si="1"/>
        <v>39.91</v>
      </c>
      <c r="I54" s="18">
        <f>H54+F54</f>
        <v>78.425</v>
      </c>
      <c r="J54" s="8"/>
    </row>
    <row r="55" customHeight="1" spans="1:10">
      <c r="A55" s="13">
        <v>54</v>
      </c>
      <c r="B55" s="14" t="s">
        <v>170</v>
      </c>
      <c r="C55" s="15" t="s">
        <v>171</v>
      </c>
      <c r="D55" s="15" t="s">
        <v>172</v>
      </c>
      <c r="E55" s="8">
        <v>75.09</v>
      </c>
      <c r="F55" s="16">
        <f t="shared" si="0"/>
        <v>37.545</v>
      </c>
      <c r="G55" s="17">
        <v>81.57</v>
      </c>
      <c r="H55" s="16">
        <f t="shared" si="1"/>
        <v>40.785</v>
      </c>
      <c r="I55" s="18">
        <v>78.34</v>
      </c>
      <c r="J55" s="8"/>
    </row>
    <row r="56" customHeight="1" spans="1:10">
      <c r="A56" s="13">
        <v>55</v>
      </c>
      <c r="B56" s="14" t="s">
        <v>173</v>
      </c>
      <c r="C56" s="15" t="s">
        <v>174</v>
      </c>
      <c r="D56" s="15" t="s">
        <v>175</v>
      </c>
      <c r="E56" s="8">
        <v>75.09</v>
      </c>
      <c r="F56" s="16">
        <f t="shared" si="0"/>
        <v>37.545</v>
      </c>
      <c r="G56" s="17">
        <v>81.45</v>
      </c>
      <c r="H56" s="16">
        <f t="shared" si="1"/>
        <v>40.725</v>
      </c>
      <c r="I56" s="18">
        <v>78.28</v>
      </c>
      <c r="J56" s="8"/>
    </row>
    <row r="57" customHeight="1" spans="1:10">
      <c r="A57" s="13">
        <v>56</v>
      </c>
      <c r="B57" s="14" t="s">
        <v>176</v>
      </c>
      <c r="C57" s="15" t="s">
        <v>177</v>
      </c>
      <c r="D57" s="15" t="s">
        <v>178</v>
      </c>
      <c r="E57" s="18">
        <v>78.8</v>
      </c>
      <c r="F57" s="16">
        <f t="shared" si="0"/>
        <v>39.4</v>
      </c>
      <c r="G57" s="17">
        <v>77.66</v>
      </c>
      <c r="H57" s="16">
        <f t="shared" si="1"/>
        <v>38.83</v>
      </c>
      <c r="I57" s="18">
        <f t="shared" si="2"/>
        <v>78.23</v>
      </c>
      <c r="J57" s="8"/>
    </row>
    <row r="58" customHeight="1" spans="1:10">
      <c r="A58" s="13">
        <v>57</v>
      </c>
      <c r="B58" s="14" t="s">
        <v>179</v>
      </c>
      <c r="C58" s="15" t="s">
        <v>180</v>
      </c>
      <c r="D58" s="15" t="s">
        <v>181</v>
      </c>
      <c r="E58" s="8">
        <v>77.06</v>
      </c>
      <c r="F58" s="16">
        <f t="shared" si="0"/>
        <v>38.53</v>
      </c>
      <c r="G58" s="17">
        <v>79.17</v>
      </c>
      <c r="H58" s="16">
        <f t="shared" si="1"/>
        <v>39.585</v>
      </c>
      <c r="I58" s="18">
        <f t="shared" si="2"/>
        <v>78.115</v>
      </c>
      <c r="J58" s="8"/>
    </row>
    <row r="59" customHeight="1" spans="1:10">
      <c r="A59" s="13">
        <v>58</v>
      </c>
      <c r="B59" s="14" t="s">
        <v>182</v>
      </c>
      <c r="C59" s="15" t="s">
        <v>183</v>
      </c>
      <c r="D59" s="15" t="s">
        <v>184</v>
      </c>
      <c r="E59" s="8">
        <v>77.06</v>
      </c>
      <c r="F59" s="16">
        <f t="shared" si="0"/>
        <v>38.53</v>
      </c>
      <c r="G59" s="17">
        <v>79.07</v>
      </c>
      <c r="H59" s="16">
        <f t="shared" si="1"/>
        <v>39.535</v>
      </c>
      <c r="I59" s="18">
        <f t="shared" si="2"/>
        <v>78.065</v>
      </c>
      <c r="J59" s="8"/>
    </row>
    <row r="60" customHeight="1" spans="1:10">
      <c r="A60" s="13">
        <v>59</v>
      </c>
      <c r="B60" s="14" t="s">
        <v>185</v>
      </c>
      <c r="C60" s="15" t="s">
        <v>186</v>
      </c>
      <c r="D60" s="15" t="s">
        <v>187</v>
      </c>
      <c r="E60" s="8">
        <v>76.93</v>
      </c>
      <c r="F60" s="16">
        <f t="shared" si="0"/>
        <v>38.465</v>
      </c>
      <c r="G60" s="17">
        <v>79.15</v>
      </c>
      <c r="H60" s="16">
        <f t="shared" si="1"/>
        <v>39.575</v>
      </c>
      <c r="I60" s="18">
        <v>78.05</v>
      </c>
      <c r="J60" s="8"/>
    </row>
    <row r="61" customHeight="1" spans="1:10">
      <c r="A61" s="13">
        <v>60</v>
      </c>
      <c r="B61" s="14" t="s">
        <v>188</v>
      </c>
      <c r="C61" s="15" t="s">
        <v>189</v>
      </c>
      <c r="D61" s="15" t="s">
        <v>190</v>
      </c>
      <c r="E61" s="8">
        <v>78.48</v>
      </c>
      <c r="F61" s="16">
        <f t="shared" si="0"/>
        <v>39.24</v>
      </c>
      <c r="G61" s="17">
        <v>77.54</v>
      </c>
      <c r="H61" s="16">
        <f t="shared" si="1"/>
        <v>38.77</v>
      </c>
      <c r="I61" s="18">
        <f t="shared" si="2"/>
        <v>78.01</v>
      </c>
      <c r="J61" s="8"/>
    </row>
    <row r="62" customHeight="1" spans="1:10">
      <c r="A62" s="13">
        <v>61</v>
      </c>
      <c r="B62" s="14" t="s">
        <v>191</v>
      </c>
      <c r="C62" s="15" t="s">
        <v>192</v>
      </c>
      <c r="D62" s="15" t="s">
        <v>193</v>
      </c>
      <c r="E62" s="8">
        <v>79.24</v>
      </c>
      <c r="F62" s="16">
        <f t="shared" si="0"/>
        <v>39.62</v>
      </c>
      <c r="G62" s="17">
        <v>76.76</v>
      </c>
      <c r="H62" s="16">
        <f t="shared" si="1"/>
        <v>38.38</v>
      </c>
      <c r="I62" s="18">
        <f t="shared" si="2"/>
        <v>78</v>
      </c>
      <c r="J62" s="8"/>
    </row>
    <row r="63" customHeight="1" spans="1:10">
      <c r="A63" s="13">
        <v>62</v>
      </c>
      <c r="B63" s="14" t="s">
        <v>194</v>
      </c>
      <c r="C63" s="15" t="s">
        <v>195</v>
      </c>
      <c r="D63" s="15" t="s">
        <v>196</v>
      </c>
      <c r="E63" s="8">
        <v>75.89</v>
      </c>
      <c r="F63" s="16">
        <f t="shared" si="0"/>
        <v>37.945</v>
      </c>
      <c r="G63" s="17">
        <v>79.9</v>
      </c>
      <c r="H63" s="16">
        <f t="shared" si="1"/>
        <v>39.95</v>
      </c>
      <c r="I63" s="18">
        <f t="shared" si="2"/>
        <v>77.895</v>
      </c>
      <c r="J63" s="8"/>
    </row>
    <row r="64" customHeight="1" spans="1:10">
      <c r="A64" s="13">
        <v>63</v>
      </c>
      <c r="B64" s="14" t="s">
        <v>197</v>
      </c>
      <c r="C64" s="15" t="s">
        <v>198</v>
      </c>
      <c r="D64" s="15" t="s">
        <v>199</v>
      </c>
      <c r="E64" s="8">
        <v>76.27</v>
      </c>
      <c r="F64" s="16">
        <f t="shared" si="0"/>
        <v>38.135</v>
      </c>
      <c r="G64" s="17">
        <v>79.44</v>
      </c>
      <c r="H64" s="16">
        <f t="shared" si="1"/>
        <v>39.72</v>
      </c>
      <c r="I64" s="18">
        <f t="shared" si="2"/>
        <v>77.855</v>
      </c>
      <c r="J64" s="8"/>
    </row>
    <row r="65" customHeight="1" spans="1:10">
      <c r="A65" s="13">
        <v>64</v>
      </c>
      <c r="B65" s="14" t="s">
        <v>200</v>
      </c>
      <c r="C65" s="15" t="s">
        <v>201</v>
      </c>
      <c r="D65" s="15" t="s">
        <v>202</v>
      </c>
      <c r="E65" s="8">
        <v>75.93</v>
      </c>
      <c r="F65" s="16">
        <f t="shared" si="0"/>
        <v>37.965</v>
      </c>
      <c r="G65" s="17">
        <v>79.27</v>
      </c>
      <c r="H65" s="16">
        <f t="shared" si="1"/>
        <v>39.635</v>
      </c>
      <c r="I65" s="18">
        <v>77.61</v>
      </c>
      <c r="J65" s="8"/>
    </row>
    <row r="66" customHeight="1" spans="1:10">
      <c r="A66" s="13">
        <v>65</v>
      </c>
      <c r="B66" s="14" t="s">
        <v>203</v>
      </c>
      <c r="C66" s="15" t="s">
        <v>204</v>
      </c>
      <c r="D66" s="15" t="s">
        <v>205</v>
      </c>
      <c r="E66" s="8">
        <v>77.64</v>
      </c>
      <c r="F66" s="16">
        <f t="shared" ref="F66:F81" si="3">SUM(E66)*0.5</f>
        <v>38.82</v>
      </c>
      <c r="G66" s="17">
        <v>77.2</v>
      </c>
      <c r="H66" s="16">
        <f t="shared" ref="H66:H80" si="4">SUM(G66:G66)*0.5</f>
        <v>38.6</v>
      </c>
      <c r="I66" s="18">
        <f t="shared" ref="I66:I80" si="5">H66+F66</f>
        <v>77.42</v>
      </c>
      <c r="J66" s="8"/>
    </row>
    <row r="67" customHeight="1" spans="1:10">
      <c r="A67" s="13">
        <v>66</v>
      </c>
      <c r="B67" s="14" t="s">
        <v>206</v>
      </c>
      <c r="C67" s="15" t="s">
        <v>207</v>
      </c>
      <c r="D67" s="15" t="s">
        <v>208</v>
      </c>
      <c r="E67" s="8">
        <v>75.09</v>
      </c>
      <c r="F67" s="16">
        <f t="shared" si="3"/>
        <v>37.545</v>
      </c>
      <c r="G67" s="17">
        <v>79.4</v>
      </c>
      <c r="H67" s="16">
        <f t="shared" si="4"/>
        <v>39.7</v>
      </c>
      <c r="I67" s="18">
        <f t="shared" si="5"/>
        <v>77.245</v>
      </c>
      <c r="J67" s="8"/>
    </row>
    <row r="68" customHeight="1" spans="1:10">
      <c r="A68" s="13">
        <v>67</v>
      </c>
      <c r="B68" s="14" t="s">
        <v>209</v>
      </c>
      <c r="C68" s="15" t="s">
        <v>210</v>
      </c>
      <c r="D68" s="15" t="s">
        <v>211</v>
      </c>
      <c r="E68" s="18">
        <v>75.8</v>
      </c>
      <c r="F68" s="16">
        <f t="shared" si="3"/>
        <v>37.9</v>
      </c>
      <c r="G68" s="17">
        <v>78.67</v>
      </c>
      <c r="H68" s="16">
        <f t="shared" si="4"/>
        <v>39.335</v>
      </c>
      <c r="I68" s="18">
        <f t="shared" si="5"/>
        <v>77.235</v>
      </c>
      <c r="J68" s="8"/>
    </row>
    <row r="69" customHeight="1" spans="1:10">
      <c r="A69" s="13">
        <v>68</v>
      </c>
      <c r="B69" s="14" t="s">
        <v>212</v>
      </c>
      <c r="C69" s="15" t="s">
        <v>213</v>
      </c>
      <c r="D69" s="15" t="s">
        <v>214</v>
      </c>
      <c r="E69" s="8">
        <v>76.48</v>
      </c>
      <c r="F69" s="16">
        <f t="shared" si="3"/>
        <v>38.24</v>
      </c>
      <c r="G69" s="17">
        <v>77.96</v>
      </c>
      <c r="H69" s="16">
        <f t="shared" si="4"/>
        <v>38.98</v>
      </c>
      <c r="I69" s="18">
        <f t="shared" si="5"/>
        <v>77.22</v>
      </c>
      <c r="J69" s="8"/>
    </row>
    <row r="70" customHeight="1" spans="1:10">
      <c r="A70" s="13">
        <v>69</v>
      </c>
      <c r="B70" s="14" t="s">
        <v>215</v>
      </c>
      <c r="C70" s="15" t="s">
        <v>216</v>
      </c>
      <c r="D70" s="15" t="s">
        <v>217</v>
      </c>
      <c r="E70" s="8">
        <v>74.85</v>
      </c>
      <c r="F70" s="16">
        <f t="shared" si="3"/>
        <v>37.425</v>
      </c>
      <c r="G70" s="17">
        <v>79.52</v>
      </c>
      <c r="H70" s="16">
        <f t="shared" si="4"/>
        <v>39.76</v>
      </c>
      <c r="I70" s="18">
        <f t="shared" si="5"/>
        <v>77.185</v>
      </c>
      <c r="J70" s="8"/>
    </row>
    <row r="71" customHeight="1" spans="1:10">
      <c r="A71" s="13">
        <v>70</v>
      </c>
      <c r="B71" s="14" t="s">
        <v>218</v>
      </c>
      <c r="C71" s="15" t="s">
        <v>219</v>
      </c>
      <c r="D71" s="15" t="s">
        <v>220</v>
      </c>
      <c r="E71" s="8">
        <v>76.85</v>
      </c>
      <c r="F71" s="16">
        <f t="shared" si="3"/>
        <v>38.425</v>
      </c>
      <c r="G71" s="17">
        <v>77.32</v>
      </c>
      <c r="H71" s="16">
        <f t="shared" si="4"/>
        <v>38.66</v>
      </c>
      <c r="I71" s="18">
        <f t="shared" si="5"/>
        <v>77.085</v>
      </c>
      <c r="J71" s="8"/>
    </row>
    <row r="72" customHeight="1" spans="1:10">
      <c r="A72" s="13">
        <v>71</v>
      </c>
      <c r="B72" s="14" t="s">
        <v>221</v>
      </c>
      <c r="C72" s="15" t="s">
        <v>222</v>
      </c>
      <c r="D72" s="15" t="s">
        <v>223</v>
      </c>
      <c r="E72" s="8">
        <v>75.43</v>
      </c>
      <c r="F72" s="16">
        <f t="shared" si="3"/>
        <v>37.715</v>
      </c>
      <c r="G72" s="17">
        <v>78.49</v>
      </c>
      <c r="H72" s="16">
        <f t="shared" si="4"/>
        <v>39.245</v>
      </c>
      <c r="I72" s="18">
        <v>76.97</v>
      </c>
      <c r="J72" s="8"/>
    </row>
    <row r="73" customHeight="1" spans="1:10">
      <c r="A73" s="13">
        <v>72</v>
      </c>
      <c r="B73" s="14" t="s">
        <v>224</v>
      </c>
      <c r="C73" s="15" t="s">
        <v>225</v>
      </c>
      <c r="D73" s="15" t="s">
        <v>226</v>
      </c>
      <c r="E73" s="8">
        <v>76.27</v>
      </c>
      <c r="F73" s="16">
        <f t="shared" si="3"/>
        <v>38.135</v>
      </c>
      <c r="G73" s="17">
        <v>77.38</v>
      </c>
      <c r="H73" s="16">
        <f t="shared" si="4"/>
        <v>38.69</v>
      </c>
      <c r="I73" s="18">
        <f t="shared" si="5"/>
        <v>76.825</v>
      </c>
      <c r="J73" s="8"/>
    </row>
    <row r="74" customHeight="1" spans="1:10">
      <c r="A74" s="13">
        <v>73</v>
      </c>
      <c r="B74" s="14" t="s">
        <v>227</v>
      </c>
      <c r="C74" s="15" t="s">
        <v>228</v>
      </c>
      <c r="D74" s="15" t="s">
        <v>229</v>
      </c>
      <c r="E74" s="8">
        <v>74.75</v>
      </c>
      <c r="F74" s="16">
        <f t="shared" si="3"/>
        <v>37.375</v>
      </c>
      <c r="G74" s="17">
        <v>78.85</v>
      </c>
      <c r="H74" s="16">
        <f t="shared" si="4"/>
        <v>39.425</v>
      </c>
      <c r="I74" s="18">
        <v>76.81</v>
      </c>
      <c r="J74" s="8"/>
    </row>
    <row r="75" customHeight="1" spans="1:10">
      <c r="A75" s="13">
        <v>74</v>
      </c>
      <c r="B75" s="14" t="s">
        <v>230</v>
      </c>
      <c r="C75" s="15" t="s">
        <v>231</v>
      </c>
      <c r="D75" s="15" t="s">
        <v>232</v>
      </c>
      <c r="E75" s="8">
        <v>79.45</v>
      </c>
      <c r="F75" s="16">
        <f t="shared" si="3"/>
        <v>39.725</v>
      </c>
      <c r="G75" s="17">
        <v>74.09</v>
      </c>
      <c r="H75" s="16">
        <f t="shared" si="4"/>
        <v>37.045</v>
      </c>
      <c r="I75" s="18">
        <v>76.78</v>
      </c>
      <c r="J75" s="8"/>
    </row>
    <row r="76" customHeight="1" spans="1:10">
      <c r="A76" s="13">
        <v>75</v>
      </c>
      <c r="B76" s="14" t="s">
        <v>233</v>
      </c>
      <c r="C76" s="15" t="s">
        <v>234</v>
      </c>
      <c r="D76" s="15" t="s">
        <v>235</v>
      </c>
      <c r="E76" s="8">
        <v>74.85</v>
      </c>
      <c r="F76" s="16">
        <f t="shared" si="3"/>
        <v>37.425</v>
      </c>
      <c r="G76" s="17">
        <v>78.43</v>
      </c>
      <c r="H76" s="16">
        <f t="shared" si="4"/>
        <v>39.215</v>
      </c>
      <c r="I76" s="18">
        <v>76.65</v>
      </c>
      <c r="J76" s="8"/>
    </row>
    <row r="77" customHeight="1" spans="1:10">
      <c r="A77" s="13">
        <v>76</v>
      </c>
      <c r="B77" s="14" t="s">
        <v>236</v>
      </c>
      <c r="C77" s="24" t="s">
        <v>237</v>
      </c>
      <c r="D77" s="24" t="s">
        <v>238</v>
      </c>
      <c r="E77" s="25">
        <v>75.8</v>
      </c>
      <c r="F77" s="16">
        <f t="shared" si="3"/>
        <v>37.9</v>
      </c>
      <c r="G77" s="26">
        <v>77.32</v>
      </c>
      <c r="H77" s="16">
        <f t="shared" si="4"/>
        <v>38.66</v>
      </c>
      <c r="I77" s="18">
        <f t="shared" si="5"/>
        <v>76.56</v>
      </c>
      <c r="J77" s="8"/>
    </row>
    <row r="78" customHeight="1" spans="1:10">
      <c r="A78" s="13">
        <v>77</v>
      </c>
      <c r="B78" s="14" t="s">
        <v>239</v>
      </c>
      <c r="C78" s="15" t="s">
        <v>240</v>
      </c>
      <c r="D78" s="15" t="s">
        <v>241</v>
      </c>
      <c r="E78" s="8">
        <v>75.38</v>
      </c>
      <c r="F78" s="16">
        <f t="shared" si="3"/>
        <v>37.69</v>
      </c>
      <c r="G78" s="17">
        <v>77.46</v>
      </c>
      <c r="H78" s="16">
        <f t="shared" si="4"/>
        <v>38.73</v>
      </c>
      <c r="I78" s="18">
        <f t="shared" si="5"/>
        <v>76.42</v>
      </c>
      <c r="J78" s="8"/>
    </row>
    <row r="79" customHeight="1" spans="1:10">
      <c r="A79" s="13">
        <v>78</v>
      </c>
      <c r="B79" s="14" t="s">
        <v>242</v>
      </c>
      <c r="C79" s="15" t="s">
        <v>243</v>
      </c>
      <c r="D79" s="15" t="s">
        <v>244</v>
      </c>
      <c r="E79" s="8">
        <v>74.67</v>
      </c>
      <c r="F79" s="16">
        <f t="shared" si="3"/>
        <v>37.335</v>
      </c>
      <c r="G79" s="17">
        <v>77.58</v>
      </c>
      <c r="H79" s="16">
        <f t="shared" si="4"/>
        <v>38.79</v>
      </c>
      <c r="I79" s="18">
        <f t="shared" si="5"/>
        <v>76.125</v>
      </c>
      <c r="J79" s="8"/>
    </row>
    <row r="80" customHeight="1" spans="1:10">
      <c r="A80" s="13">
        <v>79</v>
      </c>
      <c r="B80" s="14" t="s">
        <v>245</v>
      </c>
      <c r="C80" s="15" t="s">
        <v>246</v>
      </c>
      <c r="D80" s="15" t="s">
        <v>247</v>
      </c>
      <c r="E80" s="8">
        <v>74.56</v>
      </c>
      <c r="F80" s="16">
        <f t="shared" si="3"/>
        <v>37.28</v>
      </c>
      <c r="G80" s="17">
        <v>74.07</v>
      </c>
      <c r="H80" s="16">
        <f t="shared" si="4"/>
        <v>37.035</v>
      </c>
      <c r="I80" s="18">
        <f t="shared" si="5"/>
        <v>74.315</v>
      </c>
      <c r="J80" s="8"/>
    </row>
    <row r="81" customHeight="1" spans="1:10">
      <c r="A81" s="13">
        <v>80</v>
      </c>
      <c r="B81" s="14" t="s">
        <v>248</v>
      </c>
      <c r="C81" s="15" t="s">
        <v>249</v>
      </c>
      <c r="D81" s="15" t="s">
        <v>250</v>
      </c>
      <c r="E81" s="8">
        <v>75.46</v>
      </c>
      <c r="F81" s="16">
        <f t="shared" si="3"/>
        <v>37.73</v>
      </c>
      <c r="G81" s="8" t="s">
        <v>251</v>
      </c>
      <c r="H81" s="22" t="s">
        <v>251</v>
      </c>
      <c r="I81" s="27">
        <v>37.73</v>
      </c>
      <c r="J81" s="8"/>
    </row>
  </sheetData>
  <sortState ref="A3:J82">
    <sortCondition ref="I3" descending="1"/>
  </sortState>
  <printOptions horizontalCentered="1" gridLines="1"/>
  <pageMargins left="0.708333333333333" right="0.708333333333333" top="0.865972222222222" bottom="0.550694444444444" header="0.196527777777778" footer="0.314583333333333"/>
  <pageSetup paperSize="9" orientation="landscape" horizontalDpi="600"/>
  <headerFooter>
    <oddHeader>&amp;C&amp;16&amp;B 附件2：2023年新乡市牧野区公开招聘社区专职工作者总成绩及拟进入体检人员名单</oddHeader>
    <oddFooter>&amp;C&amp;B&amp;18 &amp;B&amp;9第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综合知识-考场排序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2023-06-29T01:30:00Z</dcterms:created>
  <cp:lastPrinted>2023-06-29T01:32:00Z</cp:lastPrinted>
  <dcterms:modified xsi:type="dcterms:W3CDTF">2023-07-16T04:24:47Z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51B3BDE40C804A2D88F3814B170F5A85_13</vt:lpwstr>
  </property>
</Properties>
</file>