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_FilterDatabase" localSheetId="0" hidden="1">Sheet1!$A$1:$E$45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<sst xmlns="http://schemas.openxmlformats.org/spreadsheetml/2006/main" count="188" uniqueCount="103">
  <si>
    <t>姓名</t>
  </si>
  <si>
    <t>性别</t>
  </si>
  <si>
    <t>准考证号</t>
  </si>
  <si>
    <t>报考岗位</t>
  </si>
  <si>
    <t>笔试成绩</t>
  </si>
  <si>
    <t>面试室</t>
  </si>
  <si>
    <t>抽签号</t>
  </si>
  <si>
    <t>面试原始成绩</t>
  </si>
  <si>
    <t>加权系数</t>
  </si>
  <si>
    <t>面试加权成绩</t>
  </si>
  <si>
    <t>总成绩</t>
  </si>
  <si>
    <t>排名</t>
  </si>
  <si>
    <t>寇晨红</t>
  </si>
  <si>
    <t>女</t>
  </si>
  <si>
    <t>23011429122</t>
  </si>
  <si>
    <t>小学数学</t>
  </si>
  <si>
    <t>李姝</t>
  </si>
  <si>
    <t>23011326101</t>
  </si>
  <si>
    <t>卫怡</t>
  </si>
  <si>
    <t>23011427904</t>
  </si>
  <si>
    <t>王惠惠</t>
  </si>
  <si>
    <t>23011427524</t>
  </si>
  <si>
    <t>许悦悦</t>
  </si>
  <si>
    <t>23011426929</t>
  </si>
  <si>
    <t>侯金奂</t>
  </si>
  <si>
    <t>23011325102</t>
  </si>
  <si>
    <t>侯琳</t>
  </si>
  <si>
    <t>23011324816</t>
  </si>
  <si>
    <t>胥紫琪</t>
  </si>
  <si>
    <t>23011427323</t>
  </si>
  <si>
    <t>潘淼</t>
  </si>
  <si>
    <t>23011429726</t>
  </si>
  <si>
    <t>刘文莉</t>
  </si>
  <si>
    <t>23011326718</t>
  </si>
  <si>
    <t>王晶</t>
  </si>
  <si>
    <t>23011429211</t>
  </si>
  <si>
    <t>鲍亚如</t>
  </si>
  <si>
    <t>23011325705</t>
  </si>
  <si>
    <t>周帅辉</t>
  </si>
  <si>
    <t>男</t>
  </si>
  <si>
    <t>23011326123</t>
  </si>
  <si>
    <t>王端阳</t>
  </si>
  <si>
    <t>23011429927</t>
  </si>
  <si>
    <t>彭悦</t>
  </si>
  <si>
    <t>23011326413</t>
  </si>
  <si>
    <t>张熠晴</t>
  </si>
  <si>
    <t>23011326216</t>
  </si>
  <si>
    <t>赵争宇</t>
  </si>
  <si>
    <t>23011326411</t>
  </si>
  <si>
    <t>徐佳怡</t>
  </si>
  <si>
    <t>23011326207</t>
  </si>
  <si>
    <t>王志阁</t>
  </si>
  <si>
    <t>23011325803</t>
  </si>
  <si>
    <t>温晓兰</t>
  </si>
  <si>
    <t>23011326305</t>
  </si>
  <si>
    <t>张晴</t>
  </si>
  <si>
    <t>23011325715</t>
  </si>
  <si>
    <t>李亚可</t>
  </si>
  <si>
    <t>23011429709</t>
  </si>
  <si>
    <t>杨洁</t>
  </si>
  <si>
    <t>23011325725</t>
  </si>
  <si>
    <t>李晓莉</t>
  </si>
  <si>
    <t>23011427128</t>
  </si>
  <si>
    <t>徐艺萌</t>
  </si>
  <si>
    <t>23011428805</t>
  </si>
  <si>
    <t>钱一鸣</t>
  </si>
  <si>
    <t>23011428022</t>
  </si>
  <si>
    <t>刘祎</t>
  </si>
  <si>
    <t>23011430018</t>
  </si>
  <si>
    <t>王新莹</t>
  </si>
  <si>
    <t>23011326314</t>
  </si>
  <si>
    <t>赵圆圆</t>
  </si>
  <si>
    <t>23011325707</t>
  </si>
  <si>
    <t>侯梦如</t>
  </si>
  <si>
    <t>23011326224</t>
  </si>
  <si>
    <t>郭菁</t>
  </si>
  <si>
    <t>23011326029</t>
  </si>
  <si>
    <t>李娜</t>
  </si>
  <si>
    <t>23011429125</t>
  </si>
  <si>
    <t>石茜茜</t>
  </si>
  <si>
    <t>23011326018</t>
  </si>
  <si>
    <t>邓阳</t>
  </si>
  <si>
    <t>23011428203</t>
  </si>
  <si>
    <t>祝婷婷</t>
  </si>
  <si>
    <t>23011427320</t>
  </si>
  <si>
    <t>古潇潇</t>
  </si>
  <si>
    <t>23011325025</t>
  </si>
  <si>
    <t>李亚丹</t>
  </si>
  <si>
    <t>23011324905</t>
  </si>
  <si>
    <t>王民兴</t>
  </si>
  <si>
    <t>23011428218</t>
  </si>
  <si>
    <t>李娜娜</t>
  </si>
  <si>
    <t>23011326008</t>
  </si>
  <si>
    <t>汪鑫依</t>
  </si>
  <si>
    <t>23011427512</t>
  </si>
  <si>
    <t>郭佳欣</t>
  </si>
  <si>
    <t>23011324904</t>
  </si>
  <si>
    <t>申树荧</t>
  </si>
  <si>
    <t>23011326010</t>
  </si>
  <si>
    <t>李夏婷</t>
  </si>
  <si>
    <t>23011427208</t>
  </si>
  <si>
    <t>王紫薇</t>
  </si>
  <si>
    <t>23011427820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</si>
</sst>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5"/>
  <sheetViews>
    <sheetView tabSelected="1" zoomScale="130" zoomScaleNormal="130" workbookViewId="0">
      <selection activeCell="L45" sqref="L45"/>
    </sheetView>
  </sheetViews>
  <sheetFormatPr defaultColWidth="9" defaultRowHeight="13.5"/>
  <cols>
    <col min="1" max="1" width="9" style="2"/>
    <col min="2" max="2" width="5.75" style="2" customWidth="1"/>
    <col min="3" max="3" width="13.9333333333333" style="2" customWidth="1"/>
    <col min="4" max="4" width="11.6333333333333" style="2" customWidth="1"/>
    <col min="5" max="5" width="10.1916666666667" style="2" customWidth="1"/>
    <col min="6" max="6" width="7.79166666666667" style="2" hidden="1" customWidth="1"/>
    <col min="7" max="7" width="7.59166666666667" style="1" hidden="1" customWidth="1"/>
    <col min="8" max="8" width="12.975" style="1" customWidth="1"/>
    <col min="9" max="9" width="11.625" style="1" hidden="1" customWidth="1"/>
    <col min="10" max="10" width="12.6" style="1" customWidth="1"/>
    <col min="11" max="11" width="12.625" style="1"/>
    <col min="12" max="16384" width="9" style="1"/>
  </cols>
  <sheetData>
    <row r="1" ht="20.1" customHeight="1" spans="1:1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="1" customFormat="1" ht="20.1" customHeight="1" spans="1:12">
      <c r="A2" s="4" t="s">
        <v>12</v>
      </c>
      <c r="B2" s="4" t="s">
        <v>13</v>
      </c>
      <c r="C2" s="4" t="s">
        <v>14</v>
      </c>
      <c r="D2" s="4" t="s">
        <v>15</v>
      </c>
      <c r="E2" s="5">
        <v>75.4</v>
      </c>
      <c r="F2" s="5">
        <v>7</v>
      </c>
      <c r="G2" s="6">
        <v>23</v>
      </c>
      <c r="H2" s="6">
        <v>85.18</v>
      </c>
      <c r="I2" s="7">
        <v>1.00165250954434</v>
      </c>
      <c r="J2" s="6">
        <f t="shared" ref="J2:J65" si="0">H2*I2</f>
        <v>85.3207607629869</v>
      </c>
      <c r="K2" s="6">
        <f t="shared" ref="K2:K65" si="1">E2*0.4+J2*0.6</f>
        <v>81.3524564577921</v>
      </c>
      <c r="L2" s="6">
        <v>1</v>
      </c>
    </row>
    <row r="3" s="1" customFormat="1" ht="20.1" customHeight="1" spans="1:12">
      <c r="A3" s="4" t="s">
        <v>16</v>
      </c>
      <c r="B3" s="4" t="s">
        <v>13</v>
      </c>
      <c r="C3" s="4" t="s">
        <v>17</v>
      </c>
      <c r="D3" s="4" t="s">
        <v>15</v>
      </c>
      <c r="E3" s="5">
        <v>71.4</v>
      </c>
      <c r="F3" s="5">
        <v>10</v>
      </c>
      <c r="G3" s="6">
        <v>16</v>
      </c>
      <c r="H3" s="6">
        <v>86.76</v>
      </c>
      <c r="I3" s="7">
        <v>1.00332735814368</v>
      </c>
      <c r="J3" s="6">
        <f t="shared" si="0"/>
        <v>87.0486815925457</v>
      </c>
      <c r="K3" s="6">
        <f t="shared" si="1"/>
        <v>80.7892089555274</v>
      </c>
      <c r="L3" s="6">
        <v>2</v>
      </c>
    </row>
    <row r="4" s="1" customFormat="1" ht="20.1" customHeight="1" spans="1:12">
      <c r="A4" s="4" t="s">
        <v>18</v>
      </c>
      <c r="B4" s="4" t="s">
        <v>13</v>
      </c>
      <c r="C4" s="4" t="s">
        <v>19</v>
      </c>
      <c r="D4" s="4" t="s">
        <v>15</v>
      </c>
      <c r="E4" s="5">
        <v>72.2</v>
      </c>
      <c r="F4" s="5">
        <v>7</v>
      </c>
      <c r="G4" s="6">
        <v>2</v>
      </c>
      <c r="H4" s="6">
        <v>86.24</v>
      </c>
      <c r="I4" s="7">
        <v>1.00165250954434</v>
      </c>
      <c r="J4" s="6">
        <f t="shared" si="0"/>
        <v>86.3825124231039</v>
      </c>
      <c r="K4" s="6">
        <f t="shared" si="1"/>
        <v>80.7095074538623</v>
      </c>
      <c r="L4" s="6">
        <v>3</v>
      </c>
    </row>
    <row r="5" s="1" customFormat="1" ht="20.1" customHeight="1" spans="1:12">
      <c r="A5" s="4" t="s">
        <v>20</v>
      </c>
      <c r="B5" s="4" t="s">
        <v>13</v>
      </c>
      <c r="C5" s="4" t="s">
        <v>21</v>
      </c>
      <c r="D5" s="4" t="s">
        <v>15</v>
      </c>
      <c r="E5" s="5">
        <v>70.3</v>
      </c>
      <c r="F5" s="5">
        <v>7</v>
      </c>
      <c r="G5" s="6">
        <v>15</v>
      </c>
      <c r="H5" s="6">
        <v>87.5</v>
      </c>
      <c r="I5" s="7">
        <v>1.00165250954434</v>
      </c>
      <c r="J5" s="6">
        <f t="shared" si="0"/>
        <v>87.6445945851298</v>
      </c>
      <c r="K5" s="6">
        <f t="shared" si="1"/>
        <v>80.7067567510778</v>
      </c>
      <c r="L5" s="6">
        <v>4</v>
      </c>
    </row>
    <row r="6" s="1" customFormat="1" ht="20.1" customHeight="1" spans="1:12">
      <c r="A6" s="4" t="s">
        <v>22</v>
      </c>
      <c r="B6" s="4" t="s">
        <v>13</v>
      </c>
      <c r="C6" s="4" t="s">
        <v>23</v>
      </c>
      <c r="D6" s="4" t="s">
        <v>15</v>
      </c>
      <c r="E6" s="5">
        <v>71.5</v>
      </c>
      <c r="F6" s="5">
        <v>10</v>
      </c>
      <c r="G6" s="6">
        <v>3</v>
      </c>
      <c r="H6" s="6">
        <v>86.18</v>
      </c>
      <c r="I6" s="7">
        <v>1.00332735814368</v>
      </c>
      <c r="J6" s="6">
        <f t="shared" si="0"/>
        <v>86.4667517248223</v>
      </c>
      <c r="K6" s="6">
        <f t="shared" si="1"/>
        <v>80.4800510348934</v>
      </c>
      <c r="L6" s="6">
        <v>5</v>
      </c>
    </row>
    <row r="7" s="1" customFormat="1" ht="20.1" customHeight="1" spans="1:12">
      <c r="A7" s="4" t="s">
        <v>24</v>
      </c>
      <c r="B7" s="4" t="s">
        <v>13</v>
      </c>
      <c r="C7" s="4" t="s">
        <v>25</v>
      </c>
      <c r="D7" s="4" t="s">
        <v>15</v>
      </c>
      <c r="E7" s="5">
        <v>71.5</v>
      </c>
      <c r="F7" s="5">
        <v>8</v>
      </c>
      <c r="G7" s="6">
        <v>16</v>
      </c>
      <c r="H7" s="6">
        <v>86.44</v>
      </c>
      <c r="I7" s="7">
        <v>0.997947207514065</v>
      </c>
      <c r="J7" s="6">
        <f t="shared" si="0"/>
        <v>86.2625566175158</v>
      </c>
      <c r="K7" s="6">
        <f t="shared" si="1"/>
        <v>80.3575339705095</v>
      </c>
      <c r="L7" s="6">
        <v>6</v>
      </c>
    </row>
    <row r="8" s="1" customFormat="1" ht="20.1" customHeight="1" spans="1:12">
      <c r="A8" s="4" t="s">
        <v>26</v>
      </c>
      <c r="B8" s="4" t="s">
        <v>13</v>
      </c>
      <c r="C8" s="4" t="s">
        <v>27</v>
      </c>
      <c r="D8" s="4" t="s">
        <v>15</v>
      </c>
      <c r="E8" s="5">
        <v>71.9</v>
      </c>
      <c r="F8" s="5">
        <v>8</v>
      </c>
      <c r="G8" s="6">
        <v>20</v>
      </c>
      <c r="H8" s="6">
        <v>85.96</v>
      </c>
      <c r="I8" s="7">
        <v>0.997947207514065</v>
      </c>
      <c r="J8" s="6">
        <f t="shared" si="0"/>
        <v>85.783541957909</v>
      </c>
      <c r="K8" s="6">
        <f t="shared" si="1"/>
        <v>80.2301251747454</v>
      </c>
      <c r="L8" s="6">
        <v>7</v>
      </c>
    </row>
    <row r="9" s="1" customFormat="1" ht="20.1" customHeight="1" spans="1:12">
      <c r="A9" s="4" t="s">
        <v>28</v>
      </c>
      <c r="B9" s="4" t="s">
        <v>13</v>
      </c>
      <c r="C9" s="4" t="s">
        <v>29</v>
      </c>
      <c r="D9" s="4" t="s">
        <v>15</v>
      </c>
      <c r="E9" s="5">
        <v>70.9</v>
      </c>
      <c r="F9" s="5">
        <v>9</v>
      </c>
      <c r="G9" s="6">
        <v>19</v>
      </c>
      <c r="H9" s="6">
        <v>86.64</v>
      </c>
      <c r="I9" s="7">
        <v>0.997099346568644</v>
      </c>
      <c r="J9" s="6">
        <f t="shared" si="0"/>
        <v>86.3886873867073</v>
      </c>
      <c r="K9" s="6">
        <f t="shared" si="1"/>
        <v>80.1932124320244</v>
      </c>
      <c r="L9" s="6">
        <v>8</v>
      </c>
    </row>
    <row r="10" s="1" customFormat="1" ht="20.1" customHeight="1" spans="1:12">
      <c r="A10" s="4" t="s">
        <v>30</v>
      </c>
      <c r="B10" s="4" t="s">
        <v>13</v>
      </c>
      <c r="C10" s="4" t="s">
        <v>31</v>
      </c>
      <c r="D10" s="4" t="s">
        <v>15</v>
      </c>
      <c r="E10" s="5">
        <v>73.1</v>
      </c>
      <c r="F10" s="5">
        <v>7</v>
      </c>
      <c r="G10" s="6">
        <v>29</v>
      </c>
      <c r="H10" s="6">
        <v>84.76</v>
      </c>
      <c r="I10" s="7">
        <v>1.00165250954434</v>
      </c>
      <c r="J10" s="6">
        <f t="shared" si="0"/>
        <v>84.9000667089783</v>
      </c>
      <c r="K10" s="6">
        <f t="shared" si="1"/>
        <v>80.180040025387</v>
      </c>
      <c r="L10" s="6">
        <v>9</v>
      </c>
    </row>
    <row r="11" s="1" customFormat="1" ht="20.1" customHeight="1" spans="1:12">
      <c r="A11" s="4" t="s">
        <v>32</v>
      </c>
      <c r="B11" s="4" t="s">
        <v>13</v>
      </c>
      <c r="C11" s="4" t="s">
        <v>33</v>
      </c>
      <c r="D11" s="4" t="s">
        <v>15</v>
      </c>
      <c r="E11" s="5">
        <v>70.3</v>
      </c>
      <c r="F11" s="5">
        <v>9</v>
      </c>
      <c r="G11" s="6">
        <v>16</v>
      </c>
      <c r="H11" s="6">
        <v>86.76</v>
      </c>
      <c r="I11" s="7">
        <v>0.997099346568644</v>
      </c>
      <c r="J11" s="6">
        <f t="shared" si="0"/>
        <v>86.5083393082956</v>
      </c>
      <c r="K11" s="6">
        <f t="shared" si="1"/>
        <v>80.0250035849773</v>
      </c>
      <c r="L11" s="6">
        <v>10</v>
      </c>
    </row>
    <row r="12" s="1" customFormat="1" ht="20.1" customHeight="1" spans="1:12">
      <c r="A12" s="4" t="s">
        <v>34</v>
      </c>
      <c r="B12" s="4" t="s">
        <v>13</v>
      </c>
      <c r="C12" s="4" t="s">
        <v>35</v>
      </c>
      <c r="D12" s="4" t="s">
        <v>15</v>
      </c>
      <c r="E12" s="5">
        <v>73.1</v>
      </c>
      <c r="F12" s="5">
        <v>8</v>
      </c>
      <c r="G12" s="6">
        <v>18</v>
      </c>
      <c r="H12" s="6">
        <v>84.64</v>
      </c>
      <c r="I12" s="7">
        <v>0.997947207514065</v>
      </c>
      <c r="J12" s="6">
        <f t="shared" si="0"/>
        <v>84.4662516439905</v>
      </c>
      <c r="K12" s="6">
        <f t="shared" si="1"/>
        <v>79.9197509863943</v>
      </c>
      <c r="L12" s="6">
        <v>11</v>
      </c>
    </row>
    <row r="13" s="1" customFormat="1" ht="20.1" customHeight="1" spans="1:12">
      <c r="A13" s="4" t="s">
        <v>36</v>
      </c>
      <c r="B13" s="4" t="s">
        <v>13</v>
      </c>
      <c r="C13" s="4" t="s">
        <v>37</v>
      </c>
      <c r="D13" s="4" t="s">
        <v>15</v>
      </c>
      <c r="E13" s="5">
        <v>71.5</v>
      </c>
      <c r="F13" s="5">
        <v>9</v>
      </c>
      <c r="G13" s="6">
        <v>29</v>
      </c>
      <c r="H13" s="6">
        <v>85.78</v>
      </c>
      <c r="I13" s="7">
        <v>0.997099346568644</v>
      </c>
      <c r="J13" s="6">
        <f t="shared" si="0"/>
        <v>85.5311819486583</v>
      </c>
      <c r="K13" s="6">
        <f t="shared" si="1"/>
        <v>79.918709169195</v>
      </c>
      <c r="L13" s="6">
        <v>12</v>
      </c>
    </row>
    <row r="14" s="1" customFormat="1" ht="20.1" customHeight="1" spans="1:12">
      <c r="A14" s="4" t="s">
        <v>38</v>
      </c>
      <c r="B14" s="4" t="s">
        <v>39</v>
      </c>
      <c r="C14" s="4" t="s">
        <v>40</v>
      </c>
      <c r="D14" s="4" t="s">
        <v>15</v>
      </c>
      <c r="E14" s="5">
        <v>69</v>
      </c>
      <c r="F14" s="5">
        <v>8</v>
      </c>
      <c r="G14" s="6">
        <v>22</v>
      </c>
      <c r="H14" s="6">
        <v>87.34</v>
      </c>
      <c r="I14" s="7">
        <v>0.997947207514065</v>
      </c>
      <c r="J14" s="6">
        <f t="shared" si="0"/>
        <v>87.1607091042784</v>
      </c>
      <c r="K14" s="6">
        <f t="shared" si="1"/>
        <v>79.8964254625671</v>
      </c>
      <c r="L14" s="6">
        <v>13</v>
      </c>
    </row>
    <row r="15" s="1" customFormat="1" ht="20.1" customHeight="1" spans="1:12">
      <c r="A15" s="4" t="s">
        <v>41</v>
      </c>
      <c r="B15" s="4" t="s">
        <v>13</v>
      </c>
      <c r="C15" s="4" t="s">
        <v>42</v>
      </c>
      <c r="D15" s="4" t="s">
        <v>15</v>
      </c>
      <c r="E15" s="5">
        <v>69.5</v>
      </c>
      <c r="F15" s="5">
        <v>10</v>
      </c>
      <c r="G15" s="6">
        <v>9</v>
      </c>
      <c r="H15" s="6">
        <v>86.26</v>
      </c>
      <c r="I15" s="7">
        <v>1.00332735814368</v>
      </c>
      <c r="J15" s="6">
        <f t="shared" si="0"/>
        <v>86.5470179134738</v>
      </c>
      <c r="K15" s="6">
        <f t="shared" si="1"/>
        <v>79.7282107480843</v>
      </c>
      <c r="L15" s="6">
        <v>14</v>
      </c>
    </row>
    <row r="16" s="1" customFormat="1" ht="20.1" customHeight="1" spans="1:12">
      <c r="A16" s="4" t="s">
        <v>43</v>
      </c>
      <c r="B16" s="4" t="s">
        <v>13</v>
      </c>
      <c r="C16" s="4" t="s">
        <v>44</v>
      </c>
      <c r="D16" s="4" t="s">
        <v>15</v>
      </c>
      <c r="E16" s="5">
        <v>70.2</v>
      </c>
      <c r="F16" s="5">
        <v>7</v>
      </c>
      <c r="G16" s="6">
        <v>28</v>
      </c>
      <c r="H16" s="6">
        <v>85.68</v>
      </c>
      <c r="I16" s="7">
        <v>1.00165250954434</v>
      </c>
      <c r="J16" s="6">
        <f t="shared" si="0"/>
        <v>85.8215870177591</v>
      </c>
      <c r="K16" s="6">
        <f t="shared" si="1"/>
        <v>79.5729522106554</v>
      </c>
      <c r="L16" s="6">
        <v>15</v>
      </c>
    </row>
    <row r="17" s="1" customFormat="1" ht="20.1" customHeight="1" spans="1:12">
      <c r="A17" s="4" t="s">
        <v>45</v>
      </c>
      <c r="B17" s="4" t="s">
        <v>13</v>
      </c>
      <c r="C17" s="4" t="s">
        <v>46</v>
      </c>
      <c r="D17" s="4" t="s">
        <v>15</v>
      </c>
      <c r="E17" s="5">
        <v>72.1</v>
      </c>
      <c r="F17" s="5">
        <v>9</v>
      </c>
      <c r="G17" s="6">
        <v>6</v>
      </c>
      <c r="H17" s="6">
        <v>84.7</v>
      </c>
      <c r="I17" s="7">
        <v>0.997099346568644</v>
      </c>
      <c r="J17" s="6">
        <f t="shared" si="0"/>
        <v>84.4543146543641</v>
      </c>
      <c r="K17" s="6">
        <f t="shared" si="1"/>
        <v>79.5125887926185</v>
      </c>
      <c r="L17" s="6">
        <v>16</v>
      </c>
    </row>
    <row r="18" s="1" customFormat="1" ht="20.1" customHeight="1" spans="1:12">
      <c r="A18" s="4" t="s">
        <v>47</v>
      </c>
      <c r="B18" s="4" t="s">
        <v>13</v>
      </c>
      <c r="C18" s="4" t="s">
        <v>48</v>
      </c>
      <c r="D18" s="4" t="s">
        <v>15</v>
      </c>
      <c r="E18" s="5">
        <v>72.2</v>
      </c>
      <c r="F18" s="5">
        <v>7</v>
      </c>
      <c r="G18" s="6">
        <v>4</v>
      </c>
      <c r="H18" s="6">
        <v>84.22</v>
      </c>
      <c r="I18" s="7">
        <v>1.00165250954434</v>
      </c>
      <c r="J18" s="6">
        <f t="shared" si="0"/>
        <v>84.3591743538243</v>
      </c>
      <c r="K18" s="6">
        <f t="shared" si="1"/>
        <v>79.4955046122946</v>
      </c>
      <c r="L18" s="6">
        <v>17</v>
      </c>
    </row>
    <row r="19" s="1" customFormat="1" ht="20.1" customHeight="1" spans="1:12">
      <c r="A19" s="4" t="s">
        <v>49</v>
      </c>
      <c r="B19" s="4" t="s">
        <v>13</v>
      </c>
      <c r="C19" s="4" t="s">
        <v>50</v>
      </c>
      <c r="D19" s="4" t="s">
        <v>15</v>
      </c>
      <c r="E19" s="5">
        <v>70</v>
      </c>
      <c r="F19" s="5">
        <v>10</v>
      </c>
      <c r="G19" s="6">
        <v>23</v>
      </c>
      <c r="H19" s="6">
        <v>85.46</v>
      </c>
      <c r="I19" s="7">
        <v>1.00332735814368</v>
      </c>
      <c r="J19" s="6">
        <f t="shared" si="0"/>
        <v>85.7443560269589</v>
      </c>
      <c r="K19" s="6">
        <f t="shared" si="1"/>
        <v>79.4466136161753</v>
      </c>
      <c r="L19" s="6">
        <v>18</v>
      </c>
    </row>
    <row r="20" s="1" customFormat="1" ht="20.1" customHeight="1" spans="1:12">
      <c r="A20" s="4" t="s">
        <v>51</v>
      </c>
      <c r="B20" s="4" t="s">
        <v>13</v>
      </c>
      <c r="C20" s="4" t="s">
        <v>52</v>
      </c>
      <c r="D20" s="4" t="s">
        <v>15</v>
      </c>
      <c r="E20" s="5">
        <v>68.9</v>
      </c>
      <c r="F20" s="5">
        <v>9</v>
      </c>
      <c r="G20" s="6">
        <v>5</v>
      </c>
      <c r="H20" s="6">
        <v>86.7</v>
      </c>
      <c r="I20" s="7">
        <v>0.997099346568644</v>
      </c>
      <c r="J20" s="6">
        <f t="shared" si="0"/>
        <v>86.4485133475014</v>
      </c>
      <c r="K20" s="6">
        <f t="shared" si="1"/>
        <v>79.4291080085009</v>
      </c>
      <c r="L20" s="6">
        <v>19</v>
      </c>
    </row>
    <row r="21" s="1" customFormat="1" ht="20.1" customHeight="1" spans="1:12">
      <c r="A21" s="4" t="s">
        <v>53</v>
      </c>
      <c r="B21" s="4" t="s">
        <v>13</v>
      </c>
      <c r="C21" s="4" t="s">
        <v>54</v>
      </c>
      <c r="D21" s="4" t="s">
        <v>15</v>
      </c>
      <c r="E21" s="5">
        <v>68.9</v>
      </c>
      <c r="F21" s="5">
        <v>9</v>
      </c>
      <c r="G21" s="6">
        <v>2</v>
      </c>
      <c r="H21" s="6">
        <v>86.62</v>
      </c>
      <c r="I21" s="7">
        <v>0.997099346568644</v>
      </c>
      <c r="J21" s="6">
        <f t="shared" si="0"/>
        <v>86.3687453997759</v>
      </c>
      <c r="K21" s="6">
        <f t="shared" si="1"/>
        <v>79.3812472398656</v>
      </c>
      <c r="L21" s="6">
        <v>20</v>
      </c>
    </row>
    <row r="22" s="1" customFormat="1" ht="20.1" customHeight="1" spans="1:12">
      <c r="A22" s="4" t="s">
        <v>55</v>
      </c>
      <c r="B22" s="4" t="s">
        <v>13</v>
      </c>
      <c r="C22" s="4" t="s">
        <v>56</v>
      </c>
      <c r="D22" s="4" t="s">
        <v>15</v>
      </c>
      <c r="E22" s="5">
        <v>71</v>
      </c>
      <c r="F22" s="5">
        <v>9</v>
      </c>
      <c r="G22" s="6">
        <v>7</v>
      </c>
      <c r="H22" s="6">
        <v>85.04</v>
      </c>
      <c r="I22" s="7">
        <v>0.997099346568644</v>
      </c>
      <c r="J22" s="6">
        <f t="shared" si="0"/>
        <v>84.7933284321975</v>
      </c>
      <c r="K22" s="6">
        <f t="shared" si="1"/>
        <v>79.2759970593185</v>
      </c>
      <c r="L22" s="6">
        <v>21</v>
      </c>
    </row>
    <row r="23" s="1" customFormat="1" ht="20.1" customHeight="1" spans="1:12">
      <c r="A23" s="4" t="s">
        <v>57</v>
      </c>
      <c r="B23" s="4" t="s">
        <v>13</v>
      </c>
      <c r="C23" s="4" t="s">
        <v>58</v>
      </c>
      <c r="D23" s="4" t="s">
        <v>15</v>
      </c>
      <c r="E23" s="5">
        <v>73.4</v>
      </c>
      <c r="F23" s="5">
        <v>8</v>
      </c>
      <c r="G23" s="6">
        <v>13</v>
      </c>
      <c r="H23" s="6">
        <v>83.26</v>
      </c>
      <c r="I23" s="7">
        <v>0.997947207514065</v>
      </c>
      <c r="J23" s="6">
        <f t="shared" si="0"/>
        <v>83.0890844976211</v>
      </c>
      <c r="K23" s="6">
        <f t="shared" si="1"/>
        <v>79.2134506985726</v>
      </c>
      <c r="L23" s="6">
        <v>22</v>
      </c>
    </row>
    <row r="24" s="1" customFormat="1" ht="20.1" customHeight="1" spans="1:12">
      <c r="A24" s="4" t="s">
        <v>59</v>
      </c>
      <c r="B24" s="4" t="s">
        <v>13</v>
      </c>
      <c r="C24" s="4" t="s">
        <v>60</v>
      </c>
      <c r="D24" s="4" t="s">
        <v>15</v>
      </c>
      <c r="E24" s="5">
        <v>71.4</v>
      </c>
      <c r="F24" s="5">
        <v>10</v>
      </c>
      <c r="G24" s="6">
        <v>18</v>
      </c>
      <c r="H24" s="6">
        <v>83.98</v>
      </c>
      <c r="I24" s="7">
        <v>1.00332735814368</v>
      </c>
      <c r="J24" s="6">
        <f t="shared" si="0"/>
        <v>84.2594315369062</v>
      </c>
      <c r="K24" s="6">
        <f t="shared" si="1"/>
        <v>79.1156589221438</v>
      </c>
      <c r="L24" s="6">
        <v>23</v>
      </c>
    </row>
    <row r="25" s="1" customFormat="1" ht="20.1" customHeight="1" spans="1:12">
      <c r="A25" s="4" t="s">
        <v>61</v>
      </c>
      <c r="B25" s="4" t="s">
        <v>13</v>
      </c>
      <c r="C25" s="4" t="s">
        <v>62</v>
      </c>
      <c r="D25" s="4" t="s">
        <v>15</v>
      </c>
      <c r="E25" s="5">
        <v>72</v>
      </c>
      <c r="F25" s="5">
        <v>10</v>
      </c>
      <c r="G25" s="6">
        <v>17</v>
      </c>
      <c r="H25" s="6">
        <v>83.54</v>
      </c>
      <c r="I25" s="7">
        <v>1.00332735814368</v>
      </c>
      <c r="J25" s="6">
        <f t="shared" si="0"/>
        <v>83.817967499323</v>
      </c>
      <c r="K25" s="6">
        <f t="shared" si="1"/>
        <v>79.0907804995938</v>
      </c>
      <c r="L25" s="6">
        <v>24</v>
      </c>
    </row>
    <row r="26" s="1" customFormat="1" ht="20.1" customHeight="1" spans="1:12">
      <c r="A26" s="4" t="s">
        <v>63</v>
      </c>
      <c r="B26" s="4" t="s">
        <v>13</v>
      </c>
      <c r="C26" s="4" t="s">
        <v>64</v>
      </c>
      <c r="D26" s="4" t="s">
        <v>15</v>
      </c>
      <c r="E26" s="5">
        <v>66.7</v>
      </c>
      <c r="F26" s="5">
        <v>10</v>
      </c>
      <c r="G26" s="6">
        <v>10</v>
      </c>
      <c r="H26" s="6">
        <v>86.94</v>
      </c>
      <c r="I26" s="7">
        <v>1.00332735814368</v>
      </c>
      <c r="J26" s="6">
        <f t="shared" si="0"/>
        <v>87.2292805170115</v>
      </c>
      <c r="K26" s="6">
        <f t="shared" si="1"/>
        <v>79.0175683102069</v>
      </c>
      <c r="L26" s="6">
        <v>25</v>
      </c>
    </row>
    <row r="27" s="1" customFormat="1" ht="20.1" customHeight="1" spans="1:12">
      <c r="A27" s="4" t="s">
        <v>65</v>
      </c>
      <c r="B27" s="4" t="s">
        <v>39</v>
      </c>
      <c r="C27" s="4" t="s">
        <v>66</v>
      </c>
      <c r="D27" s="4" t="s">
        <v>15</v>
      </c>
      <c r="E27" s="5">
        <v>68.3</v>
      </c>
      <c r="F27" s="5">
        <v>7</v>
      </c>
      <c r="G27" s="6">
        <v>11</v>
      </c>
      <c r="H27" s="6">
        <v>85.9</v>
      </c>
      <c r="I27" s="7">
        <v>1.00165250954434</v>
      </c>
      <c r="J27" s="6">
        <f t="shared" si="0"/>
        <v>86.0419505698588</v>
      </c>
      <c r="K27" s="6">
        <f t="shared" si="1"/>
        <v>78.9451703419153</v>
      </c>
      <c r="L27" s="6">
        <v>26</v>
      </c>
    </row>
    <row r="28" s="1" customFormat="1" ht="20.1" customHeight="1" spans="1:12">
      <c r="A28" s="4" t="s">
        <v>67</v>
      </c>
      <c r="B28" s="4" t="s">
        <v>13</v>
      </c>
      <c r="C28" s="4" t="s">
        <v>68</v>
      </c>
      <c r="D28" s="4" t="s">
        <v>15</v>
      </c>
      <c r="E28" s="5">
        <v>66</v>
      </c>
      <c r="F28" s="5">
        <v>9</v>
      </c>
      <c r="G28" s="6">
        <v>26</v>
      </c>
      <c r="H28" s="6">
        <v>87.74</v>
      </c>
      <c r="I28" s="7">
        <v>0.997099346568644</v>
      </c>
      <c r="J28" s="6">
        <f t="shared" si="0"/>
        <v>87.4854966679328</v>
      </c>
      <c r="K28" s="6">
        <f t="shared" si="1"/>
        <v>78.8912980007597</v>
      </c>
      <c r="L28" s="6">
        <v>27</v>
      </c>
    </row>
    <row r="29" s="1" customFormat="1" ht="20.1" customHeight="1" spans="1:12">
      <c r="A29" s="4" t="s">
        <v>69</v>
      </c>
      <c r="B29" s="4" t="s">
        <v>13</v>
      </c>
      <c r="C29" s="4" t="s">
        <v>70</v>
      </c>
      <c r="D29" s="4" t="s">
        <v>15</v>
      </c>
      <c r="E29" s="5">
        <v>70.5</v>
      </c>
      <c r="F29" s="5">
        <v>9</v>
      </c>
      <c r="G29" s="6">
        <v>31</v>
      </c>
      <c r="H29" s="6">
        <v>84.7</v>
      </c>
      <c r="I29" s="7">
        <v>0.997099346568644</v>
      </c>
      <c r="J29" s="6">
        <f t="shared" si="0"/>
        <v>84.4543146543641</v>
      </c>
      <c r="K29" s="6">
        <f t="shared" si="1"/>
        <v>78.8725887926185</v>
      </c>
      <c r="L29" s="6">
        <v>28</v>
      </c>
    </row>
    <row r="30" s="1" customFormat="1" ht="20.1" customHeight="1" spans="1:12">
      <c r="A30" s="4" t="s">
        <v>71</v>
      </c>
      <c r="B30" s="4" t="s">
        <v>13</v>
      </c>
      <c r="C30" s="4" t="s">
        <v>72</v>
      </c>
      <c r="D30" s="4" t="s">
        <v>15</v>
      </c>
      <c r="E30" s="5">
        <v>70.5</v>
      </c>
      <c r="F30" s="5">
        <v>8</v>
      </c>
      <c r="G30" s="6">
        <v>23</v>
      </c>
      <c r="H30" s="6">
        <v>84.62</v>
      </c>
      <c r="I30" s="7">
        <v>0.997947207514065</v>
      </c>
      <c r="J30" s="6">
        <f t="shared" si="0"/>
        <v>84.4462926998402</v>
      </c>
      <c r="K30" s="6">
        <f t="shared" si="1"/>
        <v>78.8677756199041</v>
      </c>
      <c r="L30" s="6">
        <v>29</v>
      </c>
    </row>
    <row r="31" s="1" customFormat="1" ht="20.1" customHeight="1" spans="1:12">
      <c r="A31" s="4" t="s">
        <v>73</v>
      </c>
      <c r="B31" s="4" t="s">
        <v>13</v>
      </c>
      <c r="C31" s="4" t="s">
        <v>74</v>
      </c>
      <c r="D31" s="4" t="s">
        <v>15</v>
      </c>
      <c r="E31" s="5">
        <v>68.8</v>
      </c>
      <c r="F31" s="5">
        <v>10</v>
      </c>
      <c r="G31" s="6">
        <v>5</v>
      </c>
      <c r="H31" s="6">
        <v>85.2</v>
      </c>
      <c r="I31" s="7">
        <v>1.00332735814368</v>
      </c>
      <c r="J31" s="6">
        <f t="shared" si="0"/>
        <v>85.4834909138415</v>
      </c>
      <c r="K31" s="6">
        <f t="shared" si="1"/>
        <v>78.8100945483049</v>
      </c>
      <c r="L31" s="6">
        <v>30</v>
      </c>
    </row>
    <row r="32" s="1" customFormat="1" ht="20.1" customHeight="1" spans="1:12">
      <c r="A32" s="4" t="s">
        <v>75</v>
      </c>
      <c r="B32" s="4" t="s">
        <v>13</v>
      </c>
      <c r="C32" s="4" t="s">
        <v>76</v>
      </c>
      <c r="D32" s="4" t="s">
        <v>15</v>
      </c>
      <c r="E32" s="5">
        <v>69.4</v>
      </c>
      <c r="F32" s="5">
        <v>7</v>
      </c>
      <c r="G32" s="6">
        <v>14</v>
      </c>
      <c r="H32" s="6">
        <v>84.82</v>
      </c>
      <c r="I32" s="7">
        <v>1.00165250954434</v>
      </c>
      <c r="J32" s="6">
        <f t="shared" si="0"/>
        <v>84.9601658595509</v>
      </c>
      <c r="K32" s="6">
        <f t="shared" si="1"/>
        <v>78.7360995157306</v>
      </c>
      <c r="L32" s="6">
        <v>31</v>
      </c>
    </row>
    <row r="33" s="1" customFormat="1" ht="20.1" customHeight="1" spans="1:12">
      <c r="A33" s="4" t="s">
        <v>77</v>
      </c>
      <c r="B33" s="4" t="s">
        <v>13</v>
      </c>
      <c r="C33" s="4" t="s">
        <v>78</v>
      </c>
      <c r="D33" s="4" t="s">
        <v>15</v>
      </c>
      <c r="E33" s="5">
        <v>70.8</v>
      </c>
      <c r="F33" s="5">
        <v>10</v>
      </c>
      <c r="G33" s="6">
        <v>7</v>
      </c>
      <c r="H33" s="6">
        <v>83.64</v>
      </c>
      <c r="I33" s="7">
        <v>1.00332735814368</v>
      </c>
      <c r="J33" s="6">
        <f t="shared" si="0"/>
        <v>83.9183002351374</v>
      </c>
      <c r="K33" s="6">
        <f t="shared" si="1"/>
        <v>78.6709801410824</v>
      </c>
      <c r="L33" s="6">
        <v>32</v>
      </c>
    </row>
    <row r="34" s="1" customFormat="1" ht="20.1" customHeight="1" spans="1:12">
      <c r="A34" s="4" t="s">
        <v>79</v>
      </c>
      <c r="B34" s="4" t="s">
        <v>13</v>
      </c>
      <c r="C34" s="4" t="s">
        <v>80</v>
      </c>
      <c r="D34" s="4" t="s">
        <v>15</v>
      </c>
      <c r="E34" s="5">
        <v>68.9</v>
      </c>
      <c r="F34" s="5">
        <v>7</v>
      </c>
      <c r="G34" s="6">
        <v>3</v>
      </c>
      <c r="H34" s="6">
        <v>84.96</v>
      </c>
      <c r="I34" s="7">
        <v>1.00165250954434</v>
      </c>
      <c r="J34" s="6">
        <f t="shared" si="0"/>
        <v>85.1003972108871</v>
      </c>
      <c r="K34" s="6">
        <f t="shared" si="1"/>
        <v>78.6202383265323</v>
      </c>
      <c r="L34" s="6">
        <v>33</v>
      </c>
    </row>
    <row r="35" s="1" customFormat="1" ht="20.1" customHeight="1" spans="1:12">
      <c r="A35" s="4" t="s">
        <v>81</v>
      </c>
      <c r="B35" s="4" t="s">
        <v>13</v>
      </c>
      <c r="C35" s="4" t="s">
        <v>82</v>
      </c>
      <c r="D35" s="4" t="s">
        <v>15</v>
      </c>
      <c r="E35" s="5">
        <v>69.3</v>
      </c>
      <c r="F35" s="5">
        <v>7</v>
      </c>
      <c r="G35" s="6">
        <v>31</v>
      </c>
      <c r="H35" s="6">
        <v>84.56</v>
      </c>
      <c r="I35" s="7">
        <v>1.00165250954434</v>
      </c>
      <c r="J35" s="6">
        <f t="shared" si="0"/>
        <v>84.6997362070694</v>
      </c>
      <c r="K35" s="6">
        <f t="shared" si="1"/>
        <v>78.5398417242416</v>
      </c>
      <c r="L35" s="6">
        <v>34</v>
      </c>
    </row>
    <row r="36" s="1" customFormat="1" ht="20.1" customHeight="1" spans="1:12">
      <c r="A36" s="4" t="s">
        <v>83</v>
      </c>
      <c r="B36" s="4" t="s">
        <v>13</v>
      </c>
      <c r="C36" s="4" t="s">
        <v>84</v>
      </c>
      <c r="D36" s="4" t="s">
        <v>15</v>
      </c>
      <c r="E36" s="5">
        <v>67.7</v>
      </c>
      <c r="F36" s="5">
        <v>8</v>
      </c>
      <c r="G36" s="6">
        <v>21</v>
      </c>
      <c r="H36" s="6">
        <v>85.84</v>
      </c>
      <c r="I36" s="7">
        <v>0.997947207514065</v>
      </c>
      <c r="J36" s="6">
        <f t="shared" si="0"/>
        <v>85.6637882930073</v>
      </c>
      <c r="K36" s="6">
        <f t="shared" si="1"/>
        <v>78.4782729758044</v>
      </c>
      <c r="L36" s="6">
        <v>35</v>
      </c>
    </row>
    <row r="37" s="1" customFormat="1" ht="20.1" customHeight="1" spans="1:12">
      <c r="A37" s="4" t="s">
        <v>85</v>
      </c>
      <c r="B37" s="4" t="s">
        <v>13</v>
      </c>
      <c r="C37" s="4" t="s">
        <v>86</v>
      </c>
      <c r="D37" s="4" t="s">
        <v>15</v>
      </c>
      <c r="E37" s="5">
        <v>68</v>
      </c>
      <c r="F37" s="5">
        <v>10</v>
      </c>
      <c r="G37" s="6">
        <v>30</v>
      </c>
      <c r="H37" s="6">
        <v>85.12</v>
      </c>
      <c r="I37" s="7">
        <v>1.00332735814368</v>
      </c>
      <c r="J37" s="6">
        <f t="shared" si="0"/>
        <v>85.40322472519</v>
      </c>
      <c r="K37" s="6">
        <f t="shared" si="1"/>
        <v>78.441934835114</v>
      </c>
      <c r="L37" s="6">
        <v>36</v>
      </c>
    </row>
    <row r="38" s="1" customFormat="1" ht="20.1" customHeight="1" spans="1:12">
      <c r="A38" s="4" t="s">
        <v>87</v>
      </c>
      <c r="B38" s="4" t="s">
        <v>13</v>
      </c>
      <c r="C38" s="4" t="s">
        <v>88</v>
      </c>
      <c r="D38" s="4" t="s">
        <v>15</v>
      </c>
      <c r="E38" s="5">
        <v>69.6</v>
      </c>
      <c r="F38" s="5">
        <v>9</v>
      </c>
      <c r="G38" s="6">
        <v>32</v>
      </c>
      <c r="H38" s="6">
        <v>84.54</v>
      </c>
      <c r="I38" s="7">
        <v>0.997099346568644</v>
      </c>
      <c r="J38" s="6">
        <f t="shared" si="0"/>
        <v>84.2947787589132</v>
      </c>
      <c r="K38" s="6">
        <f t="shared" si="1"/>
        <v>78.4168672553479</v>
      </c>
      <c r="L38" s="6">
        <v>37</v>
      </c>
    </row>
    <row r="39" s="1" customFormat="1" ht="20.1" customHeight="1" spans="1:12">
      <c r="A39" s="4" t="s">
        <v>89</v>
      </c>
      <c r="B39" s="4" t="s">
        <v>39</v>
      </c>
      <c r="C39" s="4" t="s">
        <v>90</v>
      </c>
      <c r="D39" s="4" t="s">
        <v>15</v>
      </c>
      <c r="E39" s="5">
        <v>66.7</v>
      </c>
      <c r="F39" s="5">
        <v>8</v>
      </c>
      <c r="G39" s="6">
        <v>26</v>
      </c>
      <c r="H39" s="6">
        <v>86.38</v>
      </c>
      <c r="I39" s="7">
        <v>0.997947207514065</v>
      </c>
      <c r="J39" s="6">
        <f t="shared" si="0"/>
        <v>86.2026797850649</v>
      </c>
      <c r="K39" s="6">
        <f t="shared" si="1"/>
        <v>78.401607871039</v>
      </c>
      <c r="L39" s="6">
        <v>38</v>
      </c>
    </row>
    <row r="40" s="1" customFormat="1" ht="20.1" customHeight="1" spans="1:12">
      <c r="A40" s="4" t="s">
        <v>91</v>
      </c>
      <c r="B40" s="4" t="s">
        <v>13</v>
      </c>
      <c r="C40" s="4" t="s">
        <v>92</v>
      </c>
      <c r="D40" s="4" t="s">
        <v>15</v>
      </c>
      <c r="E40" s="5">
        <v>73.3</v>
      </c>
      <c r="F40" s="5">
        <v>8</v>
      </c>
      <c r="G40" s="6">
        <v>17</v>
      </c>
      <c r="H40" s="6">
        <v>81.9</v>
      </c>
      <c r="I40" s="7">
        <v>0.997947207514065</v>
      </c>
      <c r="J40" s="6">
        <f t="shared" si="0"/>
        <v>81.7318762954019</v>
      </c>
      <c r="K40" s="6">
        <f t="shared" si="1"/>
        <v>78.3591257772412</v>
      </c>
      <c r="L40" s="6">
        <v>39</v>
      </c>
    </row>
    <row r="41" s="1" customFormat="1" ht="20.1" customHeight="1" spans="1:12">
      <c r="A41" s="4" t="s">
        <v>93</v>
      </c>
      <c r="B41" s="4" t="s">
        <v>13</v>
      </c>
      <c r="C41" s="4" t="s">
        <v>94</v>
      </c>
      <c r="D41" s="4" t="s">
        <v>15</v>
      </c>
      <c r="E41" s="5">
        <v>69.1</v>
      </c>
      <c r="F41" s="5">
        <v>8</v>
      </c>
      <c r="G41" s="6">
        <v>24</v>
      </c>
      <c r="H41" s="6">
        <v>84.56</v>
      </c>
      <c r="I41" s="7">
        <v>0.997947207514065</v>
      </c>
      <c r="J41" s="6">
        <f t="shared" si="0"/>
        <v>84.3864158673893</v>
      </c>
      <c r="K41" s="6">
        <f t="shared" si="1"/>
        <v>78.2718495204336</v>
      </c>
      <c r="L41" s="6">
        <v>40</v>
      </c>
    </row>
    <row r="42" s="1" customFormat="1" ht="20.1" customHeight="1" spans="1:12">
      <c r="A42" s="4" t="s">
        <v>95</v>
      </c>
      <c r="B42" s="4" t="s">
        <v>13</v>
      </c>
      <c r="C42" s="4" t="s">
        <v>96</v>
      </c>
      <c r="D42" s="4" t="s">
        <v>15</v>
      </c>
      <c r="E42" s="5">
        <v>71</v>
      </c>
      <c r="F42" s="5">
        <v>7</v>
      </c>
      <c r="G42" s="6">
        <v>18</v>
      </c>
      <c r="H42" s="6">
        <v>82.94</v>
      </c>
      <c r="I42" s="7">
        <v>1.00165250954434</v>
      </c>
      <c r="J42" s="6">
        <f t="shared" si="0"/>
        <v>83.0770591416076</v>
      </c>
      <c r="K42" s="6">
        <f t="shared" si="1"/>
        <v>78.2462354849645</v>
      </c>
      <c r="L42" s="6">
        <v>41</v>
      </c>
    </row>
    <row r="43" s="1" customFormat="1" ht="20.1" customHeight="1" spans="1:12">
      <c r="A43" s="4" t="s">
        <v>97</v>
      </c>
      <c r="B43" s="4" t="s">
        <v>13</v>
      </c>
      <c r="C43" s="4" t="s">
        <v>98</v>
      </c>
      <c r="D43" s="4" t="s">
        <v>15</v>
      </c>
      <c r="E43" s="5">
        <v>71.7</v>
      </c>
      <c r="F43" s="5">
        <v>7</v>
      </c>
      <c r="G43" s="6">
        <v>8</v>
      </c>
      <c r="H43" s="6">
        <v>82.38</v>
      </c>
      <c r="I43" s="7">
        <v>1.00165250954434</v>
      </c>
      <c r="J43" s="6">
        <f t="shared" si="0"/>
        <v>82.5161337362627</v>
      </c>
      <c r="K43" s="6">
        <f t="shared" si="1"/>
        <v>78.1896802417576</v>
      </c>
      <c r="L43" s="6">
        <v>42</v>
      </c>
    </row>
    <row r="44" s="1" customFormat="1" ht="20.1" customHeight="1" spans="1:12">
      <c r="A44" s="4" t="s">
        <v>99</v>
      </c>
      <c r="B44" s="4" t="s">
        <v>13</v>
      </c>
      <c r="C44" s="4" t="s">
        <v>100</v>
      </c>
      <c r="D44" s="4" t="s">
        <v>15</v>
      </c>
      <c r="E44" s="5">
        <v>66.1</v>
      </c>
      <c r="F44" s="5">
        <v>8</v>
      </c>
      <c r="G44" s="6">
        <v>1</v>
      </c>
      <c r="H44" s="6">
        <v>86.34</v>
      </c>
      <c r="I44" s="7">
        <v>0.997947207514065</v>
      </c>
      <c r="J44" s="6">
        <f t="shared" si="0"/>
        <v>86.1627618967644</v>
      </c>
      <c r="K44" s="6">
        <f t="shared" si="1"/>
        <v>78.1376571380586</v>
      </c>
      <c r="L44" s="6">
        <v>43</v>
      </c>
    </row>
    <row r="45" s="1" customFormat="1" ht="20.1" customHeight="1" spans="1:12">
      <c r="A45" s="4" t="s">
        <v>101</v>
      </c>
      <c r="B45" s="4" t="s">
        <v>13</v>
      </c>
      <c r="C45" s="4" t="s">
        <v>102</v>
      </c>
      <c r="D45" s="4" t="s">
        <v>15</v>
      </c>
      <c r="E45" s="5">
        <v>66</v>
      </c>
      <c r="F45" s="5">
        <v>10</v>
      </c>
      <c r="G45" s="6">
        <v>11</v>
      </c>
      <c r="H45" s="6">
        <v>85.94</v>
      </c>
      <c r="I45" s="7">
        <v>1.00332735814368</v>
      </c>
      <c r="J45" s="6">
        <f t="shared" si="0"/>
        <v>86.2259531588679</v>
      </c>
      <c r="K45" s="6">
        <f t="shared" si="1"/>
        <v>78.1355718953207</v>
      </c>
      <c r="L45" s="6">
        <v>44</v>
      </c>
    </row>
  </sheetData>
  <sortState ref="A2:M131">
    <sortCondition ref="K2:K131" descending="1"/>
  </sortState>
  <pageMargins left="0.393700787401575" right="0.393700787401575" top="0.393700787401575" bottom="0.59055118110236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2015-06-05T18:19:00Z</dcterms:created>
  <cp:lastPrinted>2023-06-18T11:12:00Z</cp:lastPrinted>
  <dcterms:modified xsi:type="dcterms:W3CDTF">2023-07-07T08:05:54Z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BED9054822EE45A38B67216F1A9058B4</vt:lpwstr>
  </property>
  <property fmtid="{D5CDD505-2E9C-101B-9397-08002B2CF9AE}" pid="3" name="KSOProductBuildVer">
    <vt:lpwstr>2052-11.1.0.12763</vt:lpwstr>
  </property>
</Properties>
</file>